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" sheetId="2" r:id="rId1"/>
    <sheet name="Приложение 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\ф23" localSheetId="0">#REF!</definedName>
    <definedName name="\ф23" localSheetId="1">#REF!</definedName>
    <definedName name="\ф23">#REF!</definedName>
    <definedName name="___" localSheetId="0">'[9]7'!$B$25</definedName>
    <definedName name="___" localSheetId="1">'[151]7'!$B$25</definedName>
    <definedName name="___">'[10]7'!$B$25</definedName>
    <definedName name="_____A100000" localSheetId="0">#REF!</definedName>
    <definedName name="_____A100000" localSheetId="1">#REF!</definedName>
    <definedName name="_____A100000">#REF!</definedName>
    <definedName name="_____A1000000" localSheetId="0">#REF!</definedName>
    <definedName name="_____A1000000" localSheetId="1">#REF!</definedName>
    <definedName name="_____A1000000">#REF!</definedName>
    <definedName name="____a02" localSheetId="0">#REF!</definedName>
    <definedName name="____a02" localSheetId="1">#REF!</definedName>
    <definedName name="____a02">#REF!</definedName>
    <definedName name="____A1" localSheetId="0">#REF!</definedName>
    <definedName name="____A1" localSheetId="1">#REF!</definedName>
    <definedName name="____A1">#REF!</definedName>
    <definedName name="____A100000" localSheetId="0">#REF!</definedName>
    <definedName name="____A100000" localSheetId="1">#REF!</definedName>
    <definedName name="____A100000">#REF!</definedName>
    <definedName name="____A1000000" localSheetId="0">#REF!</definedName>
    <definedName name="____A1000000" localSheetId="1">#REF!</definedName>
    <definedName name="____A1000000">#REF!</definedName>
    <definedName name="____cur1">'[11]#ССЫЛКА'!$Q$2</definedName>
    <definedName name="____FOT1">'[12]ФОТ по месяцам'!$D$5:$D$41</definedName>
    <definedName name="____gf2" localSheetId="0">#REF!</definedName>
    <definedName name="____gf2" localSheetId="1">#REF!</definedName>
    <definedName name="____gf2">#REF!</definedName>
    <definedName name="____mmm89" localSheetId="0">#REF!</definedName>
    <definedName name="____mmm89" localSheetId="1">#REF!</definedName>
    <definedName name="____mmm89">#REF!</definedName>
    <definedName name="____Ob1" localSheetId="0">#REF!</definedName>
    <definedName name="____Ob1" localSheetId="1">#REF!</definedName>
    <definedName name="____Ob1">#REF!</definedName>
    <definedName name="____qwe1" localSheetId="0">#REF!</definedName>
    <definedName name="____qwe1" localSheetId="1">#REF!</definedName>
    <definedName name="____qwe1">#REF!</definedName>
    <definedName name="____qwe123" localSheetId="0">#REF!</definedName>
    <definedName name="____qwe123" localSheetId="1">#REF!</definedName>
    <definedName name="____qwe123">#REF!</definedName>
    <definedName name="____qwe1237" localSheetId="0">#REF!</definedName>
    <definedName name="____qwe1237" localSheetId="1">#REF!</definedName>
    <definedName name="____qwe1237">#REF!</definedName>
    <definedName name="____qwe23" localSheetId="0">#REF!</definedName>
    <definedName name="____qwe23" localSheetId="1">#REF!</definedName>
    <definedName name="____qwe23">#REF!</definedName>
    <definedName name="___a02" localSheetId="0">#REF!</definedName>
    <definedName name="___a02" localSheetId="1">#REF!</definedName>
    <definedName name="___a02">#REF!</definedName>
    <definedName name="___A1" localSheetId="0">#REF!</definedName>
    <definedName name="___A1" localSheetId="1">#REF!</definedName>
    <definedName name="___A1">#REF!</definedName>
    <definedName name="___A100000" localSheetId="0">#REF!</definedName>
    <definedName name="___A100000" localSheetId="1">#REF!</definedName>
    <definedName name="___A100000">#REF!</definedName>
    <definedName name="___A1000000" localSheetId="0">#REF!</definedName>
    <definedName name="___A1000000" localSheetId="1">#REF!</definedName>
    <definedName name="___A1000000">#REF!</definedName>
    <definedName name="___cur1">'[11]#ССЫЛКА'!$Q$2</definedName>
    <definedName name="___FOT1">'[12]ФОТ по месяцам'!$D$5:$D$41</definedName>
    <definedName name="___gf2" localSheetId="0">#REF!</definedName>
    <definedName name="___gf2" localSheetId="1">#REF!</definedName>
    <definedName name="___gf2">#REF!</definedName>
    <definedName name="___mmm89" localSheetId="0">#REF!</definedName>
    <definedName name="___mmm89" localSheetId="1">#REF!</definedName>
    <definedName name="___mmm89">#REF!</definedName>
    <definedName name="___Ob1" localSheetId="0">#REF!</definedName>
    <definedName name="___Ob1" localSheetId="1">#REF!</definedName>
    <definedName name="___Ob1">#REF!</definedName>
    <definedName name="___qwe1" localSheetId="0">#REF!</definedName>
    <definedName name="___qwe1" localSheetId="1">#REF!</definedName>
    <definedName name="___qwe1">#REF!</definedName>
    <definedName name="___qwe123" localSheetId="0">#REF!</definedName>
    <definedName name="___qwe123" localSheetId="1">#REF!</definedName>
    <definedName name="___qwe123">#REF!</definedName>
    <definedName name="___qwe1237" localSheetId="0">#REF!</definedName>
    <definedName name="___qwe1237" localSheetId="1">#REF!</definedName>
    <definedName name="___qwe1237">#REF!</definedName>
    <definedName name="___qwe23" localSheetId="0">#REF!</definedName>
    <definedName name="___qwe23" localSheetId="1">#REF!</definedName>
    <definedName name="___qwe23">#REF!</definedName>
    <definedName name="__123Graph_AMAIN" localSheetId="0" hidden="1">[13]ЦЕНА!#REF!</definedName>
    <definedName name="__123Graph_AMAIN" localSheetId="1" hidden="1">[13]ЦЕНА!#REF!</definedName>
    <definedName name="__123Graph_AMAIN" hidden="1">[13]ЦЕНА!#REF!</definedName>
    <definedName name="__a02" localSheetId="0">#REF!</definedName>
    <definedName name="__a02" localSheetId="1">#REF!</definedName>
    <definedName name="__a02">#REF!</definedName>
    <definedName name="__A1" localSheetId="0">#REF!</definedName>
    <definedName name="__A1" localSheetId="1">#REF!</definedName>
    <definedName name="__A1">#REF!</definedName>
    <definedName name="__A100000" localSheetId="0">#REF!</definedName>
    <definedName name="__A100000" localSheetId="1">#REF!</definedName>
    <definedName name="__A100000">#REF!</definedName>
    <definedName name="__A1000000" localSheetId="0">#REF!</definedName>
    <definedName name="__A1000000" localSheetId="1">#REF!</definedName>
    <definedName name="__A1000000">#REF!</definedName>
    <definedName name="__cur1">'[14]#ССЫЛКА'!$Q$2</definedName>
    <definedName name="__FOT1">'[12]ФОТ по месяцам'!$D$5:$D$41</definedName>
    <definedName name="__FY1" localSheetId="0">[15]!__FY1</definedName>
    <definedName name="__FY1" localSheetId="1">[15]!__FY1</definedName>
    <definedName name="__FY1">[16]!__FY1</definedName>
    <definedName name="__gf2" localSheetId="0">#REF!</definedName>
    <definedName name="__gf2" localSheetId="1">#REF!</definedName>
    <definedName name="__gf2">#REF!</definedName>
    <definedName name="__M8" localSheetId="0">[15]!__M8</definedName>
    <definedName name="__M8" localSheetId="1">[15]!__M8</definedName>
    <definedName name="__M8">[16]!__M8</definedName>
    <definedName name="__M9" localSheetId="0">[15]!__M9</definedName>
    <definedName name="__M9" localSheetId="1">[15]!__M9</definedName>
    <definedName name="__M9">[16]!__M9</definedName>
    <definedName name="__mm1" localSheetId="0">[17]ПРОГНОЗ_1!#REF!</definedName>
    <definedName name="__mm1" localSheetId="1">[152]ПРОГНОЗ_1!#REF!</definedName>
    <definedName name="__mm1">[18]ПРОГНОЗ_1!#REF!</definedName>
    <definedName name="__mmm89" localSheetId="0">#REF!</definedName>
    <definedName name="__mmm89" localSheetId="1">#REF!</definedName>
    <definedName name="__mmm89">#REF!</definedName>
    <definedName name="__mn5">'[19]BCS APP CR'!$E$24</definedName>
    <definedName name="__Ob1" localSheetId="0">#REF!</definedName>
    <definedName name="__Ob1" localSheetId="1">#REF!</definedName>
    <definedName name="__Ob1">#REF!</definedName>
    <definedName name="__q11" localSheetId="0">[15]!__q11</definedName>
    <definedName name="__q11" localSheetId="1">[15]!__q11</definedName>
    <definedName name="__q11">[16]!__q11</definedName>
    <definedName name="__q15" localSheetId="0">[15]!__q15</definedName>
    <definedName name="__q15" localSheetId="1">[15]!__q15</definedName>
    <definedName name="__q15">[16]!__q15</definedName>
    <definedName name="__q17" localSheetId="0">[15]!__q17</definedName>
    <definedName name="__q17" localSheetId="1">[15]!__q17</definedName>
    <definedName name="__q17">[16]!__q17</definedName>
    <definedName name="__q2" localSheetId="0">[15]!__q2</definedName>
    <definedName name="__q2" localSheetId="1">[15]!__q2</definedName>
    <definedName name="__q2">[16]!__q2</definedName>
    <definedName name="__q3" localSheetId="0">[15]!__q3</definedName>
    <definedName name="__q3" localSheetId="1">[15]!__q3</definedName>
    <definedName name="__q3">[16]!__q3</definedName>
    <definedName name="__q4" localSheetId="0">[15]!__q4</definedName>
    <definedName name="__q4" localSheetId="1">[15]!__q4</definedName>
    <definedName name="__q4">[16]!__q4</definedName>
    <definedName name="__q5" localSheetId="0">[15]!__q5</definedName>
    <definedName name="__q5" localSheetId="1">[15]!__q5</definedName>
    <definedName name="__q5">[16]!__q5</definedName>
    <definedName name="__q6" localSheetId="0">[15]!__q6</definedName>
    <definedName name="__q6" localSheetId="1">[15]!__q6</definedName>
    <definedName name="__q6">[16]!__q6</definedName>
    <definedName name="__q7" localSheetId="0">[15]!__q7</definedName>
    <definedName name="__q7" localSheetId="1">[15]!__q7</definedName>
    <definedName name="__q7">[16]!__q7</definedName>
    <definedName name="__q8" localSheetId="0">[15]!__q8</definedName>
    <definedName name="__q8" localSheetId="1">[15]!__q8</definedName>
    <definedName name="__q8">[16]!__q8</definedName>
    <definedName name="__q9" localSheetId="0">[15]!__q9</definedName>
    <definedName name="__q9" localSheetId="1">[15]!__q9</definedName>
    <definedName name="__q9">[16]!__q9</definedName>
    <definedName name="__qwe1" localSheetId="0">#REF!</definedName>
    <definedName name="__qwe1" localSheetId="1">#REF!</definedName>
    <definedName name="__qwe1">#REF!</definedName>
    <definedName name="__qwe123" localSheetId="0">#REF!</definedName>
    <definedName name="__qwe123" localSheetId="1">#REF!</definedName>
    <definedName name="__qwe123">#REF!</definedName>
    <definedName name="__qwe1237" localSheetId="0">#REF!</definedName>
    <definedName name="__qwe1237" localSheetId="1">#REF!</definedName>
    <definedName name="__qwe1237">#REF!</definedName>
    <definedName name="__qwe23" localSheetId="0">#REF!</definedName>
    <definedName name="__qwe23" localSheetId="1">#REF!</definedName>
    <definedName name="__qwe23">#REF!</definedName>
    <definedName name="__sl1" localSheetId="0">#REF!</definedName>
    <definedName name="__sl1" localSheetId="1">#REF!</definedName>
    <definedName name="__sl1">#REF!</definedName>
    <definedName name="__sl10" localSheetId="0">#REF!</definedName>
    <definedName name="__sl10" localSheetId="1">#REF!</definedName>
    <definedName name="__sl10">#REF!</definedName>
    <definedName name="__sl11" localSheetId="0">#REF!</definedName>
    <definedName name="__sl11" localSheetId="1">#REF!</definedName>
    <definedName name="__sl11">#REF!</definedName>
    <definedName name="__sl12" localSheetId="0">#REF!</definedName>
    <definedName name="__sl12" localSheetId="1">#REF!</definedName>
    <definedName name="__sl12">#REF!</definedName>
    <definedName name="__sl13" localSheetId="0">#REF!</definedName>
    <definedName name="__sl13" localSheetId="1">#REF!</definedName>
    <definedName name="__sl13">#REF!</definedName>
    <definedName name="__sl14" localSheetId="0">#REF!</definedName>
    <definedName name="__sl14" localSheetId="1">#REF!</definedName>
    <definedName name="__sl14">#REF!</definedName>
    <definedName name="__sl15" localSheetId="0">#REF!</definedName>
    <definedName name="__sl15" localSheetId="1">#REF!</definedName>
    <definedName name="__sl15">#REF!</definedName>
    <definedName name="__sl16" localSheetId="0">#REF!</definedName>
    <definedName name="__sl16" localSheetId="1">#REF!</definedName>
    <definedName name="__sl16">#REF!</definedName>
    <definedName name="__sl17" localSheetId="0">#REF!</definedName>
    <definedName name="__sl17" localSheetId="1">#REF!</definedName>
    <definedName name="__sl17">#REF!</definedName>
    <definedName name="__sl18" localSheetId="0">#REF!</definedName>
    <definedName name="__sl18" localSheetId="1">#REF!</definedName>
    <definedName name="__sl18">#REF!</definedName>
    <definedName name="__sl19" localSheetId="0">#REF!</definedName>
    <definedName name="__sl19" localSheetId="1">#REF!</definedName>
    <definedName name="__sl19">#REF!</definedName>
    <definedName name="__sl2" localSheetId="0">#REF!</definedName>
    <definedName name="__sl2" localSheetId="1">#REF!</definedName>
    <definedName name="__sl2">#REF!</definedName>
    <definedName name="__sl20" localSheetId="0">#REF!</definedName>
    <definedName name="__sl20" localSheetId="1">#REF!</definedName>
    <definedName name="__sl20">#REF!</definedName>
    <definedName name="__sl21" localSheetId="0">#REF!</definedName>
    <definedName name="__sl21" localSheetId="1">#REF!</definedName>
    <definedName name="__sl21">#REF!</definedName>
    <definedName name="__sl22" localSheetId="0">#REF!</definedName>
    <definedName name="__sl22" localSheetId="1">#REF!</definedName>
    <definedName name="__sl22">#REF!</definedName>
    <definedName name="__sl23" localSheetId="0">#REF!</definedName>
    <definedName name="__sl23" localSheetId="1">#REF!</definedName>
    <definedName name="__sl23">#REF!</definedName>
    <definedName name="__sl24" localSheetId="0">#REF!</definedName>
    <definedName name="__sl24" localSheetId="1">#REF!</definedName>
    <definedName name="__sl24">#REF!</definedName>
    <definedName name="__sl3" localSheetId="0">#REF!</definedName>
    <definedName name="__sl3" localSheetId="1">#REF!</definedName>
    <definedName name="__sl3">#REF!</definedName>
    <definedName name="__sl4" localSheetId="0">#REF!</definedName>
    <definedName name="__sl4" localSheetId="1">#REF!</definedName>
    <definedName name="__sl4">#REF!</definedName>
    <definedName name="__sl5" localSheetId="0">#REF!</definedName>
    <definedName name="__sl5" localSheetId="1">#REF!</definedName>
    <definedName name="__sl5">#REF!</definedName>
    <definedName name="__sl6" localSheetId="0">#REF!</definedName>
    <definedName name="__sl6" localSheetId="1">#REF!</definedName>
    <definedName name="__sl6">#REF!</definedName>
    <definedName name="__sl7" localSheetId="0">#REF!</definedName>
    <definedName name="__sl7" localSheetId="1">#REF!</definedName>
    <definedName name="__sl7">#REF!</definedName>
    <definedName name="__sl8" localSheetId="0">#REF!</definedName>
    <definedName name="__sl8" localSheetId="1">#REF!</definedName>
    <definedName name="__sl8">#REF!</definedName>
    <definedName name="__sl9" localSheetId="0">#REF!</definedName>
    <definedName name="__sl9" localSheetId="1">#REF!</definedName>
    <definedName name="__sl9">#REF!</definedName>
    <definedName name="__sy1" localSheetId="0">#REF!</definedName>
    <definedName name="__sy1" localSheetId="1">#REF!</definedName>
    <definedName name="__sy1">#REF!</definedName>
    <definedName name="__sy10" localSheetId="0">#REF!</definedName>
    <definedName name="__sy10" localSheetId="1">#REF!</definedName>
    <definedName name="__sy10">#REF!</definedName>
    <definedName name="__sy11" localSheetId="0">#REF!</definedName>
    <definedName name="__sy11" localSheetId="1">#REF!</definedName>
    <definedName name="__sy11">#REF!</definedName>
    <definedName name="__sy12" localSheetId="0">#REF!</definedName>
    <definedName name="__sy12" localSheetId="1">#REF!</definedName>
    <definedName name="__sy12">#REF!</definedName>
    <definedName name="__sy13" localSheetId="0">#REF!</definedName>
    <definedName name="__sy13" localSheetId="1">#REF!</definedName>
    <definedName name="__sy13">#REF!</definedName>
    <definedName name="__sy14" localSheetId="0">#REF!</definedName>
    <definedName name="__sy14" localSheetId="1">#REF!</definedName>
    <definedName name="__sy14">#REF!</definedName>
    <definedName name="__sy147" localSheetId="0">#REF!</definedName>
    <definedName name="__sy147" localSheetId="1">#REF!</definedName>
    <definedName name="__sy147">#REF!</definedName>
    <definedName name="__sy15" localSheetId="0">#REF!</definedName>
    <definedName name="__sy15" localSheetId="1">#REF!</definedName>
    <definedName name="__sy15">#REF!</definedName>
    <definedName name="__sy16" localSheetId="0">#REF!</definedName>
    <definedName name="__sy16" localSheetId="1">#REF!</definedName>
    <definedName name="__sy16">#REF!</definedName>
    <definedName name="__sy17" localSheetId="0">#REF!</definedName>
    <definedName name="__sy17" localSheetId="1">#REF!</definedName>
    <definedName name="__sy17">#REF!</definedName>
    <definedName name="__sy18" localSheetId="0">#REF!</definedName>
    <definedName name="__sy18" localSheetId="1">#REF!</definedName>
    <definedName name="__sy18">#REF!</definedName>
    <definedName name="__sy19" localSheetId="0">#REF!</definedName>
    <definedName name="__sy19" localSheetId="1">#REF!</definedName>
    <definedName name="__sy19">#REF!</definedName>
    <definedName name="__sy2" localSheetId="0">#REF!</definedName>
    <definedName name="__sy2" localSheetId="1">#REF!</definedName>
    <definedName name="__sy2">#REF!</definedName>
    <definedName name="__sy20" localSheetId="0">#REF!</definedName>
    <definedName name="__sy20" localSheetId="1">#REF!</definedName>
    <definedName name="__sy20">#REF!</definedName>
    <definedName name="__sy21" localSheetId="0">#REF!</definedName>
    <definedName name="__sy21" localSheetId="1">#REF!</definedName>
    <definedName name="__sy21">#REF!</definedName>
    <definedName name="__sy22" localSheetId="0">#REF!</definedName>
    <definedName name="__sy22" localSheetId="1">#REF!</definedName>
    <definedName name="__sy22">#REF!</definedName>
    <definedName name="__sy23" localSheetId="0">#REF!</definedName>
    <definedName name="__sy23" localSheetId="1">#REF!</definedName>
    <definedName name="__sy23">#REF!</definedName>
    <definedName name="__sy24" localSheetId="0">#REF!</definedName>
    <definedName name="__sy24" localSheetId="1">#REF!</definedName>
    <definedName name="__sy24">#REF!</definedName>
    <definedName name="__sy3" localSheetId="0">#REF!</definedName>
    <definedName name="__sy3" localSheetId="1">#REF!</definedName>
    <definedName name="__sy3">#REF!</definedName>
    <definedName name="__sy4" localSheetId="0">#REF!</definedName>
    <definedName name="__sy4" localSheetId="1">#REF!</definedName>
    <definedName name="__sy4">#REF!</definedName>
    <definedName name="__sy5" localSheetId="0">#REF!</definedName>
    <definedName name="__sy5" localSheetId="1">#REF!</definedName>
    <definedName name="__sy5">#REF!</definedName>
    <definedName name="__sy6" localSheetId="0">#REF!</definedName>
    <definedName name="__sy6" localSheetId="1">#REF!</definedName>
    <definedName name="__sy6">#REF!</definedName>
    <definedName name="__sy67">'[20]APP Systems'!$H$49</definedName>
    <definedName name="__sy7" localSheetId="0">#REF!</definedName>
    <definedName name="__sy7" localSheetId="1">#REF!</definedName>
    <definedName name="__sy7">#REF!</definedName>
    <definedName name="__sy8" localSheetId="0">#REF!</definedName>
    <definedName name="__sy8" localSheetId="1">#REF!</definedName>
    <definedName name="__sy8">#REF!</definedName>
    <definedName name="__sy9" localSheetId="0">#REF!</definedName>
    <definedName name="__sy9" localSheetId="1">#REF!</definedName>
    <definedName name="__sy9">#REF!</definedName>
    <definedName name="__TAX1" localSheetId="0">#REF!</definedName>
    <definedName name="__TAX1" localSheetId="1">#REF!</definedName>
    <definedName name="__TAX1">#REF!</definedName>
    <definedName name="__TAX2" localSheetId="0">#REF!</definedName>
    <definedName name="__TAX2" localSheetId="1">#REF!</definedName>
    <definedName name="__TAX2">#REF!</definedName>
    <definedName name="__TAX3" localSheetId="0">#REF!</definedName>
    <definedName name="__TAX3" localSheetId="1">#REF!</definedName>
    <definedName name="__TAX3">#REF!</definedName>
    <definedName name="_1.Телевизоры" localSheetId="0">'[21]Общие продажи'!#REF!</definedName>
    <definedName name="_1.Телевизоры" localSheetId="1">'[21]Общие продажи'!#REF!</definedName>
    <definedName name="_1.Телевизоры">'[21]Общие продажи'!#REF!</definedName>
    <definedName name="_10.УСЛУГИ" localSheetId="0">'[21]Общие продажи'!#REF!</definedName>
    <definedName name="_10.УСЛУГИ" localSheetId="1">'[21]Общие продажи'!#REF!</definedName>
    <definedName name="_10.УСЛУГИ">'[21]Общие продажи'!#REF!</definedName>
    <definedName name="_11.1.ТВ21" localSheetId="0">'[21]Общие продажи'!#REF!</definedName>
    <definedName name="_11.1.ТВ21" localSheetId="1">'[21]Общие продажи'!#REF!</definedName>
    <definedName name="_11.1.ТВ21">'[21]Общие продажи'!#REF!</definedName>
    <definedName name="_11.2.ТВ21" localSheetId="0">'[21]Общие продажи'!#REF!</definedName>
    <definedName name="_11.2.ТВ21" localSheetId="1">'[21]Общие продажи'!#REF!</definedName>
    <definedName name="_11.2.ТВ21">'[21]Общие продажи'!#REF!</definedName>
    <definedName name="_11.3.ТВ20" localSheetId="0">'[21]Общие продажи'!#REF!</definedName>
    <definedName name="_11.3.ТВ20" localSheetId="1">'[21]Общие продажи'!#REF!</definedName>
    <definedName name="_11.3.ТВ20">'[21]Общие продажи'!#REF!</definedName>
    <definedName name="_11.4.ТВ14" localSheetId="0">'[21]Общие продажи'!#REF!</definedName>
    <definedName name="_11.4.ТВ14" localSheetId="1">'[21]Общие продажи'!#REF!</definedName>
    <definedName name="_11.4.ТВ14">'[21]Общие продажи'!#REF!</definedName>
    <definedName name="_11.5ТВэлитные" localSheetId="0">'[21]Общие продажи'!#REF!</definedName>
    <definedName name="_11.5ТВэлитные" localSheetId="1">'[21]Общие продажи'!#REF!</definedName>
    <definedName name="_11.5ТВэлитные">'[21]Общие продажи'!#REF!</definedName>
    <definedName name="_11.6АвтоТВ" localSheetId="0">'[21]Общие продажи'!#REF!</definedName>
    <definedName name="_11.6АвтоТВ" localSheetId="1">'[21]Общие продажи'!#REF!</definedName>
    <definedName name="_11.6АвтоТВ">'[21]Общие продажи'!#REF!</definedName>
    <definedName name="_11.СКИДКИ" localSheetId="0">'[21]Общие продажи'!#REF!</definedName>
    <definedName name="_11.СКИДКИ" localSheetId="1">'[21]Общие продажи'!#REF!</definedName>
    <definedName name="_11.СКИДКИ">'[21]Общие продажи'!#REF!</definedName>
    <definedName name="_12.НЕИЗВ.ТОВАР" localSheetId="0">'[21]Общие продажи'!#REF!</definedName>
    <definedName name="_12.НЕИЗВ.ТОВАР" localSheetId="1">'[21]Общие продажи'!#REF!</definedName>
    <definedName name="_12.НЕИЗВ.ТОВАР">'[21]Общие продажи'!#REF!</definedName>
    <definedName name="_2.Видео" localSheetId="0">'[21]Общие продажи'!#REF!</definedName>
    <definedName name="_2.Видео" localSheetId="1">'[21]Общие продажи'!#REF!</definedName>
    <definedName name="_2.Видео">'[21]Общие продажи'!#REF!</definedName>
    <definedName name="_22.5.Видеомагн." localSheetId="0">'[21]Общие продажи'!#REF!</definedName>
    <definedName name="_22.5.Видеомагн." localSheetId="1">'[21]Общие продажи'!#REF!</definedName>
    <definedName name="_22.5.Видеомагн.">'[21]Общие продажи'!#REF!</definedName>
    <definedName name="_22.6.Видеопл.пиш" localSheetId="0">'[21]Общие продажи'!#REF!</definedName>
    <definedName name="_22.6.Видеопл.пиш" localSheetId="1">'[21]Общие продажи'!#REF!</definedName>
    <definedName name="_22.6.Видеопл.пиш">'[21]Общие продажи'!#REF!</definedName>
    <definedName name="_22.7.Bидеопл.неп" localSheetId="0">'[21]Общие продажи'!#REF!</definedName>
    <definedName name="_22.7.Bидеопл.неп" localSheetId="1">'[21]Общие продажи'!#REF!</definedName>
    <definedName name="_22.7.Bидеопл.неп">'[21]Общие продажи'!#REF!</definedName>
    <definedName name="_22.8.Bидеокамеры" localSheetId="0">'[21]Общие продажи'!#REF!</definedName>
    <definedName name="_22.8.Bидеокамеры" localSheetId="1">'[21]Общие продажи'!#REF!</definedName>
    <definedName name="_22.8.Bидеокамеры">'[21]Общие продажи'!#REF!</definedName>
    <definedName name="_3.Аудио" localSheetId="0">'[21]Общие продажи'!#REF!</definedName>
    <definedName name="_3.Аудио" localSheetId="1">'[21]Общие продажи'!#REF!</definedName>
    <definedName name="_3.Аудио">'[21]Общие продажи'!#REF!</definedName>
    <definedName name="_3AУДИОMAГНЛ" localSheetId="0">'[21]Общие продажи'!#REF!</definedName>
    <definedName name="_3AУДИОMAГНЛ" localSheetId="1">'[21]Общие продажи'!#REF!</definedName>
    <definedName name="_3AУДИОMAГНЛ">'[21]Общие продажи'!#REF!</definedName>
    <definedName name="_3MУЗ.ЦЕНТРЫ" localSheetId="0">'[21]Общие продажи'!#REF!</definedName>
    <definedName name="_3MУЗ.ЦЕНТРЫ" localSheetId="1">'[21]Общие продажи'!#REF!</definedName>
    <definedName name="_3MУЗ.ЦЕНТРЫ">'[21]Общие продажи'!#REF!</definedName>
    <definedName name="_3WALKMAN" localSheetId="0">'[21]Общие продажи'!#REF!</definedName>
    <definedName name="_3WALKMAN" localSheetId="1">'[21]Общие продажи'!#REF!</definedName>
    <definedName name="_3WALKMAN">'[21]Общие продажи'!#REF!</definedName>
    <definedName name="_3Наушники" localSheetId="0">'[21]Общие продажи'!#REF!</definedName>
    <definedName name="_3Наушники" localSheetId="1">'[21]Общие продажи'!#REF!</definedName>
    <definedName name="_3Наушники">'[21]Общие продажи'!#REF!</definedName>
    <definedName name="_4.HiFisystem" localSheetId="0">'[21]Общие продажи'!#REF!</definedName>
    <definedName name="_4.HiFisystem" localSheetId="1">'[21]Общие продажи'!#REF!</definedName>
    <definedName name="_4.HiFisystem">'[21]Общие продажи'!#REF!</definedName>
    <definedName name="_44.1.Technics" localSheetId="0">'[21]Общие продажи'!#REF!</definedName>
    <definedName name="_44.1.Technics" localSheetId="1">'[21]Общие продажи'!#REF!</definedName>
    <definedName name="_44.1.Technics">'[21]Общие продажи'!#REF!</definedName>
    <definedName name="_44.10.Yamaha" localSheetId="0">'[21]Общие продажи'!#REF!</definedName>
    <definedName name="_44.10.Yamaha" localSheetId="1">'[21]Общие продажи'!#REF!</definedName>
    <definedName name="_44.10.Yamaha">'[21]Общие продажи'!#REF!</definedName>
    <definedName name="_44.11.Pioneer" localSheetId="0">'[21]Общие продажи'!#REF!</definedName>
    <definedName name="_44.11.Pioneer" localSheetId="1">'[21]Общие продажи'!#REF!</definedName>
    <definedName name="_44.11.Pioneer">'[21]Общие продажи'!#REF!</definedName>
    <definedName name="_44.15.Infinity" localSheetId="0">'[21]Общие продажи'!#REF!</definedName>
    <definedName name="_44.15.Infinity" localSheetId="1">'[21]Общие продажи'!#REF!</definedName>
    <definedName name="_44.15.Infinity">'[21]Общие продажи'!#REF!</definedName>
    <definedName name="_44.19.Canton" localSheetId="0">'[21]Общие продажи'!#REF!</definedName>
    <definedName name="_44.19.Canton" localSheetId="1">'[21]Общие продажи'!#REF!</definedName>
    <definedName name="_44.19.Canton">'[21]Общие продажи'!#REF!</definedName>
    <definedName name="_44.2.Sony" localSheetId="0">'[21]Общие продажи'!#REF!</definedName>
    <definedName name="_44.2.Sony" localSheetId="1">'[21]Общие продажи'!#REF!</definedName>
    <definedName name="_44.2.Sony">'[21]Общие продажи'!#REF!</definedName>
    <definedName name="_44.21.Paradigm" localSheetId="0">'[21]Общие продажи'!#REF!</definedName>
    <definedName name="_44.21.Paradigm" localSheetId="1">'[21]Общие продажи'!#REF!</definedName>
    <definedName name="_44.21.Paradigm">'[21]Общие продажи'!#REF!</definedName>
    <definedName name="_44.23MBQuart" localSheetId="0">'[21]Общие продажи'!#REF!</definedName>
    <definedName name="_44.23MBQuart" localSheetId="1">'[21]Общие продажи'!#REF!</definedName>
    <definedName name="_44.23MBQuart">'[21]Общие продажи'!#REF!</definedName>
    <definedName name="_44.24Tannoy" localSheetId="0">'[21]Общие продажи'!#REF!</definedName>
    <definedName name="_44.24Tannoy" localSheetId="1">'[21]Общие продажи'!#REF!</definedName>
    <definedName name="_44.24Tannoy">'[21]Общие продажи'!#REF!</definedName>
    <definedName name="_44.25Mission" localSheetId="0">'[21]Общие продажи'!#REF!</definedName>
    <definedName name="_44.25Mission" localSheetId="1">'[21]Общие продажи'!#REF!</definedName>
    <definedName name="_44.25Mission">'[21]Общие продажи'!#REF!</definedName>
    <definedName name="_44.26HFстойки" localSheetId="0">'[21]Общие продажи'!#REF!</definedName>
    <definedName name="_44.26HFстойки" localSheetId="1">'[21]Общие продажи'!#REF!</definedName>
    <definedName name="_44.26HFстойки">'[21]Общие продажи'!#REF!</definedName>
    <definedName name="_44.27HFкомпон." localSheetId="0">'[21]Общие продажи'!#REF!</definedName>
    <definedName name="_44.27HFкомпон." localSheetId="1">'[21]Общие продажи'!#REF!</definedName>
    <definedName name="_44.27HFкомпон.">'[21]Общие продажи'!#REF!</definedName>
    <definedName name="_44.29Проекторы" localSheetId="0">'[21]Общие продажи'!#REF!</definedName>
    <definedName name="_44.29Проекторы" localSheetId="1">'[21]Общие продажи'!#REF!</definedName>
    <definedName name="_44.29Проекторы">'[21]Общие продажи'!#REF!</definedName>
    <definedName name="_44.31DVDVidCD" localSheetId="0">'[21]Общие продажи'!#REF!</definedName>
    <definedName name="_44.31DVDVidCD" localSheetId="1">'[21]Общие продажи'!#REF!</definedName>
    <definedName name="_44.31DVDVidCD">'[21]Общие продажи'!#REF!</definedName>
    <definedName name="_44.34Aud.Selec." localSheetId="0">'[21]Общие продажи'!#REF!</definedName>
    <definedName name="_44.34Aud.Selec." localSheetId="1">'[21]Общие продажи'!#REF!</definedName>
    <definedName name="_44.34Aud.Selec.">'[21]Общие продажи'!#REF!</definedName>
    <definedName name="_44.35Уцен.товар" localSheetId="0">'[21]Общие продажи'!#REF!</definedName>
    <definedName name="_44.35Уцен.товар" localSheetId="1">'[21]Общие продажи'!#REF!</definedName>
    <definedName name="_44.35Уцен.товар">'[21]Общие продажи'!#REF!</definedName>
    <definedName name="_44.4.JBL" localSheetId="0">'[21]Общие продажи'!#REF!</definedName>
    <definedName name="_44.4.JBL" localSheetId="1">'[21]Общие продажи'!#REF!</definedName>
    <definedName name="_44.4.JBL">'[21]Общие продажи'!#REF!</definedName>
    <definedName name="_44.5.Denon" localSheetId="0">'[21]Общие продажи'!#REF!</definedName>
    <definedName name="_44.5.Denon" localSheetId="1">'[21]Общие продажи'!#REF!</definedName>
    <definedName name="_44.5.Denon">'[21]Общие продажи'!#REF!</definedName>
    <definedName name="_44.8.Marantz" localSheetId="0">'[21]Общие продажи'!#REF!</definedName>
    <definedName name="_44.8.Marantz" localSheetId="1">'[21]Общие продажи'!#REF!</definedName>
    <definedName name="_44.8.Marantz">'[21]Общие продажи'!#REF!</definedName>
    <definedName name="_44.9.Jamo" localSheetId="0">'[21]Общие продажи'!#REF!</definedName>
    <definedName name="_44.9.Jamo" localSheetId="1">'[21]Общие продажи'!#REF!</definedName>
    <definedName name="_44.9.Jamo">'[21]Общие продажи'!#REF!</definedName>
    <definedName name="_5.ABТОAУДИО" localSheetId="0">'[21]Общие продажи'!#REF!</definedName>
    <definedName name="_5.ABТОAУДИО" localSheetId="1">'[21]Общие продажи'!#REF!</definedName>
    <definedName name="_5.ABТОAУДИО">'[21]Общие продажи'!#REF!</definedName>
    <definedName name="_55.1.Panasonic" localSheetId="0">'[21]Общие продажи'!#REF!</definedName>
    <definedName name="_55.1.Panasonic" localSheetId="1">'[21]Общие продажи'!#REF!</definedName>
    <definedName name="_55.1.Panasonic">'[21]Общие продажи'!#REF!</definedName>
    <definedName name="_55.11.Проее" localSheetId="0">'[21]Общие продажи'!#REF!</definedName>
    <definedName name="_55.11.Проее" localSheetId="1">'[21]Общие продажи'!#REF!</definedName>
    <definedName name="_55.11.Проее">'[21]Общие продажи'!#REF!</definedName>
    <definedName name="_55.12JBL" localSheetId="0">'[21]Общие продажи'!#REF!</definedName>
    <definedName name="_55.12JBL" localSheetId="1">'[21]Общие продажи'!#REF!</definedName>
    <definedName name="_55.12JBL">'[21]Общие продажи'!#REF!</definedName>
    <definedName name="_55.15Infinity" localSheetId="0">'[21]Общие продажи'!#REF!</definedName>
    <definedName name="_55.15Infinity" localSheetId="1">'[21]Общие продажи'!#REF!</definedName>
    <definedName name="_55.15Infinity">'[21]Общие продажи'!#REF!</definedName>
    <definedName name="_55.2.Sony" localSheetId="0">'[21]Общие продажи'!#REF!</definedName>
    <definedName name="_55.2.Sony" localSheetId="1">'[21]Общие продажи'!#REF!</definedName>
    <definedName name="_55.2.Sony">'[21]Общие продажи'!#REF!</definedName>
    <definedName name="_55.22Авт.антены" localSheetId="0">'[21]Общие продажи'!#REF!</definedName>
    <definedName name="_55.22Авт.антены" localSheetId="1">'[21]Общие продажи'!#REF!</definedName>
    <definedName name="_55.22Авт.антены">'[21]Общие продажи'!#REF!</definedName>
    <definedName name="_55.23LG" localSheetId="0">'[21]Общие продажи'!#REF!</definedName>
    <definedName name="_55.23LG" localSheetId="1">'[21]Общие продажи'!#REF!</definedName>
    <definedName name="_55.23LG">'[21]Общие продажи'!#REF!</definedName>
    <definedName name="_55.24АВТОПРОЕЕ" localSheetId="0">'[21]Общие продажи'!#REF!</definedName>
    <definedName name="_55.24АВТОПРОЕЕ" localSheetId="1">'[21]Общие продажи'!#REF!</definedName>
    <definedName name="_55.24АВТОПРОЕЕ">'[21]Общие продажи'!#REF!</definedName>
    <definedName name="_55.26Aiwa" localSheetId="0">'[21]Общие продажи'!#REF!</definedName>
    <definedName name="_55.26Aiwa" localSheetId="1">'[21]Общие продажи'!#REF!</definedName>
    <definedName name="_55.26Aiwa">'[21]Общие продажи'!#REF!</definedName>
    <definedName name="_55.3.Alpine" localSheetId="0">'[21]Общие продажи'!#REF!</definedName>
    <definedName name="_55.3.Alpine" localSheetId="1">'[21]Общие продажи'!#REF!</definedName>
    <definedName name="_55.3.Alpine">'[21]Общие продажи'!#REF!</definedName>
    <definedName name="_55.5.Pioneer" localSheetId="0">'[21]Общие продажи'!#REF!</definedName>
    <definedName name="_55.5.Pioneer" localSheetId="1">'[21]Общие продажи'!#REF!</definedName>
    <definedName name="_55.5.Pioneer">'[21]Общие продажи'!#REF!</definedName>
    <definedName name="_55.6.Blaupunct" localSheetId="0">'[21]Общие продажи'!#REF!</definedName>
    <definedName name="_55.6.Blaupunct" localSheetId="1">'[21]Общие продажи'!#REF!</definedName>
    <definedName name="_55.6.Blaupunct">'[21]Общие продажи'!#REF!</definedName>
    <definedName name="_55.7.Kenwood" localSheetId="0">'[21]Общие продажи'!#REF!</definedName>
    <definedName name="_55.7.Kenwood" localSheetId="1">'[21]Общие продажи'!#REF!</definedName>
    <definedName name="_55.7.Kenwood">'[21]Общие продажи'!#REF!</definedName>
    <definedName name="_55.9.Clarion" localSheetId="0">'[21]Общие продажи'!#REF!</definedName>
    <definedName name="_55.9.Clarion" localSheetId="1">'[21]Общие продажи'!#REF!</definedName>
    <definedName name="_55.9.Clarion">'[21]Общие продажи'!#REF!</definedName>
    <definedName name="_5Автокомпоненты" localSheetId="0">'[21]Общие продажи'!#REF!</definedName>
    <definedName name="_5Автокомпоненты" localSheetId="1">'[21]Общие продажи'!#REF!</definedName>
    <definedName name="_5Автокомпоненты">'[21]Общие продажи'!#REF!</definedName>
    <definedName name="_6.ТЕЛЕФОНЫ" localSheetId="0">'[21]Общие продажи'!#REF!</definedName>
    <definedName name="_6.ТЕЛЕФОНЫ" localSheetId="1">'[21]Общие продажи'!#REF!</definedName>
    <definedName name="_6.ТЕЛЕФОНЫ">'[21]Общие продажи'!#REF!</definedName>
    <definedName name="_66.1.ПР.ТЕЛЕФОНЫ" localSheetId="0">'[21]Общие продажи'!#REF!</definedName>
    <definedName name="_66.1.ПР.ТЕЛЕФОНЫ" localSheetId="1">'[21]Общие продажи'!#REF!</definedName>
    <definedName name="_66.1.ПР.ТЕЛЕФОНЫ">'[21]Общие продажи'!#REF!</definedName>
    <definedName name="_66.2.ТЕЛЕФОНЫPanas." localSheetId="0">'[21]Общие продажи'!#REF!</definedName>
    <definedName name="_66.2.ТЕЛЕФОНЫPanas." localSheetId="1">'[21]Общие продажи'!#REF!</definedName>
    <definedName name="_66.2.ТЕЛЕФОНЫPanas.">'[21]Общие продажи'!#REF!</definedName>
    <definedName name="_7.БЫТ.ТЕХНИКА" localSheetId="0">'[21]Общие продажи'!#REF!</definedName>
    <definedName name="_7.БЫТ.ТЕХНИКА" localSheetId="1">'[21]Общие продажи'!#REF!</definedName>
    <definedName name="_7.БЫТ.ТЕХНИКА">'[21]Общие продажи'!#REF!</definedName>
    <definedName name="_77.1.PANASONIC" localSheetId="0">'[21]Общие продажи'!#REF!</definedName>
    <definedName name="_77.1.PANASONIC" localSheetId="1">'[21]Общие продажи'!#REF!</definedName>
    <definedName name="_77.1.PANASONIC">'[21]Общие продажи'!#REF!</definedName>
    <definedName name="_77.10.INDESITARISTON" localSheetId="0">'[21]Общие продажи'!#REF!</definedName>
    <definedName name="_77.10.INDESITARISTON" localSheetId="1">'[21]Общие продажи'!#REF!</definedName>
    <definedName name="_77.10.INDESITARISTON">'[21]Общие продажи'!#REF!</definedName>
    <definedName name="_77.12.BRAUN" localSheetId="0">'[21]Общие продажи'!#REF!</definedName>
    <definedName name="_77.12.BRAUN" localSheetId="1">'[21]Общие продажи'!#REF!</definedName>
    <definedName name="_77.12.BRAUN">'[21]Общие продажи'!#REF!</definedName>
    <definedName name="_77.14.BROTHER" localSheetId="0">'[21]Общие продажи'!#REF!</definedName>
    <definedName name="_77.14.BROTHER" localSheetId="1">'[21]Общие продажи'!#REF!</definedName>
    <definedName name="_77.14.BROTHER">'[21]Общие продажи'!#REF!</definedName>
    <definedName name="_77.15.ZANUSSI" localSheetId="0">'[21]Общие продажи'!#REF!</definedName>
    <definedName name="_77.15.ZANUSSI" localSheetId="1">'[21]Общие продажи'!#REF!</definedName>
    <definedName name="_77.15.ZANUSSI">'[21]Общие продажи'!#REF!</definedName>
    <definedName name="_77.16.GoldStar" localSheetId="0">'[21]Общие продажи'!#REF!</definedName>
    <definedName name="_77.16.GoldStar" localSheetId="1">'[21]Общие продажи'!#REF!</definedName>
    <definedName name="_77.16.GoldStar">'[21]Общие продажи'!#REF!</definedName>
    <definedName name="_77.17.THOMAS" localSheetId="0">'[21]Общие продажи'!#REF!</definedName>
    <definedName name="_77.17.THOMAS" localSheetId="1">'[21]Общие продажи'!#REF!</definedName>
    <definedName name="_77.17.THOMAS">'[21]Общие продажи'!#REF!</definedName>
    <definedName name="_77.19.Проая" localSheetId="0">'[21]Общие продажи'!#REF!</definedName>
    <definedName name="_77.19.Проая" localSheetId="1">'[21]Общие продажи'!#REF!</definedName>
    <definedName name="_77.19.Проая">'[21]Общие продажи'!#REF!</definedName>
    <definedName name="_77.2.SHARP" localSheetId="0">'[21]Общие продажи'!#REF!</definedName>
    <definedName name="_77.2.SHARP" localSheetId="1">'[21]Общие продажи'!#REF!</definedName>
    <definedName name="_77.2.SHARP">'[21]Общие продажи'!#REF!</definedName>
    <definedName name="_77.20.MOULINEX" localSheetId="0">'[21]Общие продажи'!#REF!</definedName>
    <definedName name="_77.20.MOULINEX" localSheetId="1">'[21]Общие продажи'!#REF!</definedName>
    <definedName name="_77.20.MOULINEX">'[21]Общие продажи'!#REF!</definedName>
    <definedName name="_77.21.BOSCHSIEM" localSheetId="0">'[21]Общие продажи'!#REF!</definedName>
    <definedName name="_77.21.BOSCHSIEM" localSheetId="1">'[21]Общие продажи'!#REF!</definedName>
    <definedName name="_77.21.BOSCHSIEM">'[21]Общие продажи'!#REF!</definedName>
    <definedName name="_77.24KRUPS" localSheetId="0">'[21]Общие продажи'!#REF!</definedName>
    <definedName name="_77.24KRUPS" localSheetId="1">'[21]Общие продажи'!#REF!</definedName>
    <definedName name="_77.24KRUPS">'[21]Общие продажи'!#REF!</definedName>
    <definedName name="_77.25VESTFROST" localSheetId="0">'[21]Общие продажи'!#REF!</definedName>
    <definedName name="_77.25VESTFROST" localSheetId="1">'[21]Общие продажи'!#REF!</definedName>
    <definedName name="_77.25VESTFROST">'[21]Общие продажи'!#REF!</definedName>
    <definedName name="_77.30FUNAI" localSheetId="0">'[21]Общие продажи'!#REF!</definedName>
    <definedName name="_77.30FUNAI" localSheetId="1">'[21]Общие продажи'!#REF!</definedName>
    <definedName name="_77.30FUNAI">'[21]Общие продажи'!#REF!</definedName>
    <definedName name="_77.31DAEWOO" localSheetId="0">'[21]Общие продажи'!#REF!</definedName>
    <definedName name="_77.31DAEWOO" localSheetId="1">'[21]Общие продажи'!#REF!</definedName>
    <definedName name="_77.31DAEWOO">'[21]Общие продажи'!#REF!</definedName>
    <definedName name="_77.32ELECTROLUX" localSheetId="0">'[21]Общие продажи'!#REF!</definedName>
    <definedName name="_77.32ELECTROLUX" localSheetId="1">'[21]Общие продажи'!#REF!</definedName>
    <definedName name="_77.32ELECTROLUX">'[21]Общие продажи'!#REF!</definedName>
    <definedName name="_77.33VAXGALAXY" localSheetId="0">'[21]Общие продажи'!#REF!</definedName>
    <definedName name="_77.33VAXGALAXY" localSheetId="1">'[21]Общие продажи'!#REF!</definedName>
    <definedName name="_77.33VAXGALAXY">'[21]Общие продажи'!#REF!</definedName>
    <definedName name="_77.34HITACHI" localSheetId="0">'[21]Общие продажи'!#REF!</definedName>
    <definedName name="_77.34HITACHI" localSheetId="1">'[21]Общие продажи'!#REF!</definedName>
    <definedName name="_77.34HITACHI">'[21]Общие продажи'!#REF!</definedName>
    <definedName name="_77.35ПОСУДА" localSheetId="0">'[21]Общие продажи'!#REF!</definedName>
    <definedName name="_77.35ПОСУДА" localSheetId="1">'[21]Общие продажи'!#REF!</definedName>
    <definedName name="_77.35ПОСУДА">'[21]Общие продажи'!#REF!</definedName>
    <definedName name="_77.37Rosenlew" localSheetId="0">'[21]Общие продажи'!#REF!</definedName>
    <definedName name="_77.37Rosenlew" localSheetId="1">'[21]Общие продажи'!#REF!</definedName>
    <definedName name="_77.37Rosenlew">'[21]Общие продажи'!#REF!</definedName>
    <definedName name="_77.4.ROWENTA" localSheetId="0">'[21]Общие продажи'!#REF!</definedName>
    <definedName name="_77.4.ROWENTA" localSheetId="1">'[21]Общие продажи'!#REF!</definedName>
    <definedName name="_77.4.ROWENTA">'[21]Общие продажи'!#REF!</definedName>
    <definedName name="_77.40Кондицион." localSheetId="0">'[21]Общие продажи'!#REF!</definedName>
    <definedName name="_77.40Кондицион." localSheetId="1">'[21]Общие продажи'!#REF!</definedName>
    <definedName name="_77.40Кондицион.">'[21]Общие продажи'!#REF!</definedName>
    <definedName name="_77.41Моющ.срва" localSheetId="0">'[21]Общие продажи'!#REF!</definedName>
    <definedName name="_77.41Моющ.срва" localSheetId="1">'[21]Общие продажи'!#REF!</definedName>
    <definedName name="_77.41Моющ.срва">'[21]Общие продажи'!#REF!</definedName>
    <definedName name="_77.42Фильт.вод." localSheetId="0">'[21]Общие продажи'!#REF!</definedName>
    <definedName name="_77.42Фильт.вод." localSheetId="1">'[21]Общие продажи'!#REF!</definedName>
    <definedName name="_77.42Фильт.вод.">'[21]Общие продажи'!#REF!</definedName>
    <definedName name="_77.44Elica" localSheetId="0">'[21]Общие продажи'!#REF!</definedName>
    <definedName name="_77.44Elica" localSheetId="1">'[21]Общие продажи'!#REF!</definedName>
    <definedName name="_77.44Elica">'[21]Общие продажи'!#REF!</definedName>
    <definedName name="_77.46AEG" localSheetId="0">'[21]Общие продажи'!#REF!</definedName>
    <definedName name="_77.46AEG" localSheetId="1">'[21]Общие продажи'!#REF!</definedName>
    <definedName name="_77.46AEG">'[21]Общие продажи'!#REF!</definedName>
    <definedName name="_77.47Liebherr" localSheetId="0">'[21]Общие продажи'!#REF!</definedName>
    <definedName name="_77.47Liebherr" localSheetId="1">'[21]Общие продажи'!#REF!</definedName>
    <definedName name="_77.47Liebherr">'[21]Общие продажи'!#REF!</definedName>
    <definedName name="_77.48Soehnle" localSheetId="0">'[21]Общие продажи'!#REF!</definedName>
    <definedName name="_77.48Soehnle" localSheetId="1">'[21]Общие продажи'!#REF!</definedName>
    <definedName name="_77.48Soehnle">'[21]Общие продажи'!#REF!</definedName>
    <definedName name="_77.49Binatone" localSheetId="0">'[21]Общие продажи'!#REF!</definedName>
    <definedName name="_77.49Binatone" localSheetId="1">'[21]Общие продажи'!#REF!</definedName>
    <definedName name="_77.49Binatone">'[21]Общие продажи'!#REF!</definedName>
    <definedName name="_77.5.SAMSUNG" localSheetId="0">'[21]Общие продажи'!#REF!</definedName>
    <definedName name="_77.5.SAMSUNG" localSheetId="1">'[21]Общие продажи'!#REF!</definedName>
    <definedName name="_77.5.SAMSUNG">'[21]Общие продажи'!#REF!</definedName>
    <definedName name="_77.50FOX" localSheetId="0">'[21]Общие продажи'!#REF!</definedName>
    <definedName name="_77.50FOX" localSheetId="1">'[21]Общие продажи'!#REF!</definedName>
    <definedName name="_77.50FOX">'[21]Общие продажи'!#REF!</definedName>
    <definedName name="_77.6.TEFAL" localSheetId="0">'[21]Общие продажи'!#REF!</definedName>
    <definedName name="_77.6.TEFAL" localSheetId="1">'[21]Общие продажи'!#REF!</definedName>
    <definedName name="_77.6.TEFAL">'[21]Общие продажи'!#REF!</definedName>
    <definedName name="_77.7.SUPRA" localSheetId="0">'[21]Общие продажи'!#REF!</definedName>
    <definedName name="_77.7.SUPRA" localSheetId="1">'[21]Общие продажи'!#REF!</definedName>
    <definedName name="_77.7.SUPRA">'[21]Общие продажи'!#REF!</definedName>
    <definedName name="_77.8.PHILIPS" localSheetId="0">'[21]Общие продажи'!#REF!</definedName>
    <definedName name="_77.8.PHILIPS" localSheetId="1">'[21]Общие продажи'!#REF!</definedName>
    <definedName name="_77.8.PHILIPS">'[21]Общие продажи'!#REF!</definedName>
    <definedName name="_77.9.CANDY" localSheetId="0">'[21]Общие продажи'!#REF!</definedName>
    <definedName name="_77.9.CANDY" localSheetId="1">'[21]Общие продажи'!#REF!</definedName>
    <definedName name="_77.9.CANDY">'[21]Общие продажи'!#REF!</definedName>
    <definedName name="_8.ПРОЕЕ" localSheetId="0">'[21]Общие продажи'!#REF!</definedName>
    <definedName name="_8.ПРОЕЕ" localSheetId="1">'[21]Общие продажи'!#REF!</definedName>
    <definedName name="_8.ПРОЕЕ">'[21]Общие продажи'!#REF!</definedName>
    <definedName name="_80110.11Тов.дост" localSheetId="0">'[21]Общие продажи'!#REF!</definedName>
    <definedName name="_80110.11Тов.дост" localSheetId="1">'[21]Общие продажи'!#REF!</definedName>
    <definedName name="_80110.11Тов.дост">'[21]Общие продажи'!#REF!</definedName>
    <definedName name="_80110.14Подкл.БТ" localSheetId="0">'[21]Общие продажи'!#REF!</definedName>
    <definedName name="_80110.14Подкл.БТ" localSheetId="1">'[21]Общие продажи'!#REF!</definedName>
    <definedName name="_80110.14Подкл.БТ">'[21]Общие продажи'!#REF!</definedName>
    <definedName name="_802Скидка" localSheetId="0">'[21]Общие продажи'!#REF!</definedName>
    <definedName name="_802Скидка" localSheetId="1">'[21]Общие продажи'!#REF!</definedName>
    <definedName name="_802Скидка">'[21]Общие продажи'!#REF!</definedName>
    <definedName name="_88.1.Фототехника" localSheetId="0">'[21]Общие продажи'!#REF!</definedName>
    <definedName name="_88.1.Фототехника" localSheetId="1">'[21]Общие продажи'!#REF!</definedName>
    <definedName name="_88.1.Фототехника">'[21]Общие продажи'!#REF!</definedName>
    <definedName name="_88.10.Бат.акк." localSheetId="0">'[21]Общие продажи'!#REF!</definedName>
    <definedName name="_88.10.Бат.акк." localSheetId="1">'[21]Общие продажи'!#REF!</definedName>
    <definedName name="_88.10.Бат.акк.">'[21]Общие продажи'!#REF!</definedName>
    <definedName name="_88.11.Кейсысум.ехлы" localSheetId="0">'[21]Общие продажи'!#REF!</definedName>
    <definedName name="_88.11.Кейсысум.ехлы" localSheetId="1">'[21]Общие продажи'!#REF!</definedName>
    <definedName name="_88.11.Кейсысум.ехлы">'[21]Общие продажи'!#REF!</definedName>
    <definedName name="_88.12.Пульты" localSheetId="0">'[21]Общие продажи'!#REF!</definedName>
    <definedName name="_88.12.Пульты" localSheetId="1">'[21]Общие продажи'!#REF!</definedName>
    <definedName name="_88.12.Пульты">'[21]Общие продажи'!#REF!</definedName>
    <definedName name="_88.13.Кабеляшну" localSheetId="0">'[21]Общие продажи'!#REF!</definedName>
    <definedName name="_88.13.Кабеляшну" localSheetId="1">'[21]Общие продажи'!#REF!</definedName>
    <definedName name="_88.13.Кабеляшну">'[21]Общие продажи'!#REF!</definedName>
    <definedName name="_88.14.CaseLogicLL" localSheetId="0">'[21]Общие продажи'!#REF!</definedName>
    <definedName name="_88.14.CaseLogicLL" localSheetId="1">'[21]Общие продажи'!#REF!</definedName>
    <definedName name="_88.14.CaseLogicLL">'[21]Общие продажи'!#REF!</definedName>
    <definedName name="_88.15.Кассетыдиски" localSheetId="0">'[21]Общие продажи'!#REF!</definedName>
    <definedName name="_88.15.Кассетыдиски" localSheetId="1">'[21]Общие продажи'!#REF!</definedName>
    <definedName name="_88.15.Кассетыдиски">'[21]Общие продажи'!#REF!</definedName>
    <definedName name="_88.17.Реклама" localSheetId="0">'[21]Общие продажи'!#REF!</definedName>
    <definedName name="_88.17.Реклама" localSheetId="1">'[21]Общие продажи'!#REF!</definedName>
    <definedName name="_88.17.Реклама">'[21]Общие продажи'!#REF!</definedName>
    <definedName name="_88.18асы" localSheetId="0">'[21]Общие продажи'!#REF!</definedName>
    <definedName name="_88.18асы" localSheetId="1">'[21]Общие продажи'!#REF!</definedName>
    <definedName name="_88.18асы">'[21]Общие продажи'!#REF!</definedName>
    <definedName name="_88.2.Оргтехника" localSheetId="0">'[21]Общие продажи'!#REF!</definedName>
    <definedName name="_88.2.Оргтехника" localSheetId="1">'[21]Общие продажи'!#REF!</definedName>
    <definedName name="_88.2.Оргтехника">'[21]Общие продажи'!#REF!</definedName>
    <definedName name="_88.5.Стендыподставки" localSheetId="0">'[21]Общие продажи'!#REF!</definedName>
    <definedName name="_88.5.Стендыподставки" localSheetId="1">'[21]Общие продажи'!#REF!</definedName>
    <definedName name="_88.5.Стендыподставки">'[21]Общие продажи'!#REF!</definedName>
    <definedName name="_88.6.Игры" localSheetId="0">'[21]Общие продажи'!#REF!</definedName>
    <definedName name="_88.6.Игры" localSheetId="1">'[21]Общие продажи'!#REF!</definedName>
    <definedName name="_88.6.Игры">'[21]Общие продажи'!#REF!</definedName>
    <definedName name="_88.7.Микрофоны" localSheetId="0">'[21]Общие продажи'!#REF!</definedName>
    <definedName name="_88.7.Микрофоны" localSheetId="1">'[21]Общие продажи'!#REF!</definedName>
    <definedName name="_88.7.Микрофоны">'[21]Общие продажи'!#REF!</definedName>
    <definedName name="_88.8.Антенны" localSheetId="0">'[21]Общие продажи'!#REF!</definedName>
    <definedName name="_88.8.Антенны" localSheetId="1">'[21]Общие продажи'!#REF!</definedName>
    <definedName name="_88.8.Антенны">'[21]Общие продажи'!#REF!</definedName>
    <definedName name="_88.9.Адапт.акк." localSheetId="0">'[21]Общие продажи'!#REF!</definedName>
    <definedName name="_88.9.Адапт.акк." localSheetId="1">'[21]Общие продажи'!#REF!</definedName>
    <definedName name="_88.9.Адапт.акк.">'[21]Общие продажи'!#REF!</definedName>
    <definedName name="_8DVDLDHiFiк" localSheetId="0">'[21]Общие продажи'!#REF!</definedName>
    <definedName name="_8DVDLDHiFiк" localSheetId="1">'[21]Общие продажи'!#REF!</definedName>
    <definedName name="_8DVDLDHiFiк">'[21]Общие продажи'!#REF!</definedName>
    <definedName name="_8Канц.товары" localSheetId="0">'[21]Общие продажи'!#REF!</definedName>
    <definedName name="_8Канц.товары" localSheetId="1">'[21]Общие продажи'!#REF!</definedName>
    <definedName name="_8Канц.товары">'[21]Общие продажи'!#REF!</definedName>
    <definedName name="_9.Компьютеры" localSheetId="0">'[21]Общие продажи'!#REF!</definedName>
    <definedName name="_9.Компьютеры" localSheetId="1">'[21]Общие продажи'!#REF!</definedName>
    <definedName name="_9.Компьютеры">'[21]Общие продажи'!#REF!</definedName>
    <definedName name="_90212.3Быт.Техник" localSheetId="0">'[21]Общие продажи'!#REF!</definedName>
    <definedName name="_90212.3Быт.Техник" localSheetId="1">'[21]Общие продажи'!#REF!</definedName>
    <definedName name="_90212.3Быт.Техник">'[21]Общие продажи'!#REF!</definedName>
    <definedName name="_9Вводвывод" localSheetId="0">'[21]Общие продажи'!#REF!</definedName>
    <definedName name="_9Вводвывод" localSheetId="1">'[21]Общие продажи'!#REF!</definedName>
    <definedName name="_9Вводвывод">'[21]Общие продажи'!#REF!</definedName>
    <definedName name="_9Готовыерешения" localSheetId="0">'[21]Общие продажи'!#REF!</definedName>
    <definedName name="_9Готовыерешения" localSheetId="1">'[21]Общие продажи'!#REF!</definedName>
    <definedName name="_9Готовыерешения">'[21]Общие продажи'!#REF!</definedName>
    <definedName name="_9Игры" localSheetId="0">'[21]Общие продажи'!#REF!</definedName>
    <definedName name="_9Игры" localSheetId="1">'[21]Общие продажи'!#REF!</definedName>
    <definedName name="_9Игры">'[21]Общие продажи'!#REF!</definedName>
    <definedName name="_9Кабеляперходн." localSheetId="0">'[21]Общие продажи'!#REF!</definedName>
    <definedName name="_9Кабеляперходн." localSheetId="1">'[21]Общие продажи'!#REF!</definedName>
    <definedName name="_9Кабеляперходн.">'[21]Общие продажи'!#REF!</definedName>
    <definedName name="_9Комп.мебель" localSheetId="0">'[21]Общие продажи'!#REF!</definedName>
    <definedName name="_9Комп.мебель" localSheetId="1">'[21]Общие продажи'!#REF!</definedName>
    <definedName name="_9Комп.мебель">'[21]Общие продажи'!#REF!</definedName>
    <definedName name="_9Комплектующие" localSheetId="0">'[21]Общие продажи'!#REF!</definedName>
    <definedName name="_9Комплектующие" localSheetId="1">'[21]Общие продажи'!#REF!</definedName>
    <definedName name="_9Комплектующие">'[21]Общие продажи'!#REF!</definedName>
    <definedName name="_9Мониторы" localSheetId="0">'[21]Общие продажи'!#REF!</definedName>
    <definedName name="_9Мониторы" localSheetId="1">'[21]Общие продажи'!#REF!</definedName>
    <definedName name="_9Мониторы">'[21]Общие продажи'!#REF!</definedName>
    <definedName name="_9Мультимедиа" localSheetId="0">'[21]Общие продажи'!#REF!</definedName>
    <definedName name="_9Мультимедиа" localSheetId="1">'[21]Общие продажи'!#REF!</definedName>
    <definedName name="_9Мультимедиа">'[21]Общие продажи'!#REF!</definedName>
    <definedName name="_9Оргтехника" localSheetId="0">'[21]Общие продажи'!#REF!</definedName>
    <definedName name="_9Оргтехника" localSheetId="1">'[21]Общие продажи'!#REF!</definedName>
    <definedName name="_9Оргтехника">'[21]Общие продажи'!#REF!</definedName>
    <definedName name="_9ПО" localSheetId="0">'[21]Общие продажи'!#REF!</definedName>
    <definedName name="_9ПО" localSheetId="1">'[21]Общие продажи'!#REF!</definedName>
    <definedName name="_9ПО">'[21]Общие продажи'!#REF!</definedName>
    <definedName name="_9Разное" localSheetId="0">'[21]Общие продажи'!#REF!</definedName>
    <definedName name="_9Разное" localSheetId="1">'[21]Общие продажи'!#REF!</definedName>
    <definedName name="_9Разное">'[21]Общие продажи'!#REF!</definedName>
    <definedName name="_9Расх.мат.оргтех" localSheetId="0">'[21]Общие продажи'!#REF!</definedName>
    <definedName name="_9Расх.мат.оргтех" localSheetId="1">'[21]Общие продажи'!#REF!</definedName>
    <definedName name="_9Расх.мат.оргтех">'[21]Общие продажи'!#REF!</definedName>
    <definedName name="_9Расх.материалы" localSheetId="0">'[21]Общие продажи'!#REF!</definedName>
    <definedName name="_9Расх.материалы" localSheetId="1">'[21]Общие продажи'!#REF!</definedName>
    <definedName name="_9Расх.материалы">'[21]Общие продажи'!#REF!</definedName>
    <definedName name="_9Услуги" localSheetId="0">'[21]Общие продажи'!#REF!</definedName>
    <definedName name="_9Услуги" localSheetId="1">'[21]Общие продажи'!#REF!</definedName>
    <definedName name="_9Услуги">'[21]Общие продажи'!#REF!</definedName>
    <definedName name="_a02" localSheetId="0">#REF!</definedName>
    <definedName name="_a02" localSheetId="1">#REF!</definedName>
    <definedName name="_a02">#REF!</definedName>
    <definedName name="_A1" localSheetId="0">#REF!</definedName>
    <definedName name="_A1" localSheetId="1">#REF!</definedName>
    <definedName name="_A1">#REF!</definedName>
    <definedName name="_A100000" localSheetId="0">#REF!</definedName>
    <definedName name="_A100000" localSheetId="1">#REF!</definedName>
    <definedName name="_A100000">#REF!</definedName>
    <definedName name="_A1000000" localSheetId="0">#REF!</definedName>
    <definedName name="_A1000000" localSheetId="1">#REF!</definedName>
    <definedName name="_A1000000">#REF!</definedName>
    <definedName name="_cur1">'[22]#ССЫЛКА'!$Q$2</definedName>
    <definedName name="_def1999" localSheetId="0">'[23]1999-veca'!#REF!</definedName>
    <definedName name="_def1999" localSheetId="1">'[153]1999-veca'!#REF!</definedName>
    <definedName name="_def1999">'[24]1999-veca'!#REF!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FOT1">'[12]ФОТ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0">#REF!</definedName>
    <definedName name="_inf2002" localSheetId="1">#REF!</definedName>
    <definedName name="_inf2002">#REF!</definedName>
    <definedName name="_inf2003" localSheetId="0">#REF!</definedName>
    <definedName name="_inf2003" localSheetId="1">#REF!</definedName>
    <definedName name="_inf2003">#REF!</definedName>
    <definedName name="_inf2004" localSheetId="0">#REF!</definedName>
    <definedName name="_inf2004" localSheetId="1">#REF!</definedName>
    <definedName name="_inf2004">#REF!</definedName>
    <definedName name="_inf2005" localSheetId="0">#REF!</definedName>
    <definedName name="_inf2005" localSheetId="1">#REF!</definedName>
    <definedName name="_inf2005">#REF!</definedName>
    <definedName name="_inf2006" localSheetId="0">#REF!</definedName>
    <definedName name="_inf2006" localSheetId="1">#REF!</definedName>
    <definedName name="_inf2006">#REF!</definedName>
    <definedName name="_inf2007" localSheetId="0">#REF!</definedName>
    <definedName name="_inf2007" localSheetId="1">#REF!</definedName>
    <definedName name="_inf2007">#REF!</definedName>
    <definedName name="_inf2008" localSheetId="0">#REF!</definedName>
    <definedName name="_inf2008" localSheetId="1">#REF!</definedName>
    <definedName name="_inf2008">#REF!</definedName>
    <definedName name="_inf2009" localSheetId="0">#REF!</definedName>
    <definedName name="_inf2009" localSheetId="1">#REF!</definedName>
    <definedName name="_inf2009">#REF!</definedName>
    <definedName name="_inf2010" localSheetId="0">#REF!</definedName>
    <definedName name="_inf2010" localSheetId="1">#REF!</definedName>
    <definedName name="_inf2010">#REF!</definedName>
    <definedName name="_inf2011" localSheetId="0">#REF!</definedName>
    <definedName name="_inf2011" localSheetId="1">#REF!</definedName>
    <definedName name="_inf2011">#REF!</definedName>
    <definedName name="_inf2012" localSheetId="0">#REF!</definedName>
    <definedName name="_inf2012" localSheetId="1">#REF!</definedName>
    <definedName name="_inf2012">#REF!</definedName>
    <definedName name="_inf2013" localSheetId="0">#REF!</definedName>
    <definedName name="_inf2013" localSheetId="1">#REF!</definedName>
    <definedName name="_inf2013">#REF!</definedName>
    <definedName name="_inf2014" localSheetId="0">#REF!</definedName>
    <definedName name="_inf2014" localSheetId="1">#REF!</definedName>
    <definedName name="_inf2014">#REF!</definedName>
    <definedName name="_inf2015" localSheetId="0">#REF!</definedName>
    <definedName name="_inf2015" localSheetId="1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>#REF!</definedName>
    <definedName name="_mn5">'[19]BCS APP CR'!$E$24</definedName>
    <definedName name="_Ob1" localSheetId="0">#REF!</definedName>
    <definedName name="_Ob1" localSheetId="1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>#REF!</definedName>
    <definedName name="_qwe123" localSheetId="0">#REF!</definedName>
    <definedName name="_qwe123" localSheetId="1">#REF!</definedName>
    <definedName name="_qwe123">#REF!</definedName>
    <definedName name="_qwe1237" localSheetId="0">#REF!</definedName>
    <definedName name="_qwe1237" localSheetId="1">#REF!</definedName>
    <definedName name="_qwe1237">#REF!</definedName>
    <definedName name="_qwe23" localSheetId="0">#REF!</definedName>
    <definedName name="_qwe23" localSheetId="1">#REF!</definedName>
    <definedName name="_qwe23">#REF!</definedName>
    <definedName name="_s45" localSheetId="0">#REF!</definedName>
    <definedName name="_s45" localSheetId="1">#REF!</definedName>
    <definedName name="_s45">#REF!</definedName>
    <definedName name="_sl1" localSheetId="0">#REF!</definedName>
    <definedName name="_sl1" localSheetId="1">#REF!</definedName>
    <definedName name="_sl1">#REF!</definedName>
    <definedName name="_sl10" localSheetId="0">#REF!</definedName>
    <definedName name="_sl10" localSheetId="1">#REF!</definedName>
    <definedName name="_sl10">#REF!</definedName>
    <definedName name="_sl11" localSheetId="0">#REF!</definedName>
    <definedName name="_sl11" localSheetId="1">#REF!</definedName>
    <definedName name="_sl11">#REF!</definedName>
    <definedName name="_sl12" localSheetId="0">#REF!</definedName>
    <definedName name="_sl12" localSheetId="1">#REF!</definedName>
    <definedName name="_sl12">#REF!</definedName>
    <definedName name="_sl13" localSheetId="0">#REF!</definedName>
    <definedName name="_sl13" localSheetId="1">#REF!</definedName>
    <definedName name="_sl13">#REF!</definedName>
    <definedName name="_sl14" localSheetId="0">#REF!</definedName>
    <definedName name="_sl14" localSheetId="1">#REF!</definedName>
    <definedName name="_sl14">#REF!</definedName>
    <definedName name="_sl15" localSheetId="0">#REF!</definedName>
    <definedName name="_sl15" localSheetId="1">#REF!</definedName>
    <definedName name="_sl15">#REF!</definedName>
    <definedName name="_sl16" localSheetId="0">#REF!</definedName>
    <definedName name="_sl16" localSheetId="1">#REF!</definedName>
    <definedName name="_sl16">#REF!</definedName>
    <definedName name="_sl17" localSheetId="0">#REF!</definedName>
    <definedName name="_sl17" localSheetId="1">#REF!</definedName>
    <definedName name="_sl17">#REF!</definedName>
    <definedName name="_sl18" localSheetId="0">#REF!</definedName>
    <definedName name="_sl18" localSheetId="1">#REF!</definedName>
    <definedName name="_sl18">#REF!</definedName>
    <definedName name="_sl19" localSheetId="0">#REF!</definedName>
    <definedName name="_sl19" localSheetId="1">#REF!</definedName>
    <definedName name="_sl19">#REF!</definedName>
    <definedName name="_sl2" localSheetId="0">#REF!</definedName>
    <definedName name="_sl2" localSheetId="1">#REF!</definedName>
    <definedName name="_sl2">#REF!</definedName>
    <definedName name="_sl20" localSheetId="0">#REF!</definedName>
    <definedName name="_sl20" localSheetId="1">#REF!</definedName>
    <definedName name="_sl20">#REF!</definedName>
    <definedName name="_sl21" localSheetId="0">#REF!</definedName>
    <definedName name="_sl21" localSheetId="1">#REF!</definedName>
    <definedName name="_sl21">#REF!</definedName>
    <definedName name="_sl22" localSheetId="0">#REF!</definedName>
    <definedName name="_sl22" localSheetId="1">#REF!</definedName>
    <definedName name="_sl22">#REF!</definedName>
    <definedName name="_sl23" localSheetId="0">#REF!</definedName>
    <definedName name="_sl23" localSheetId="1">#REF!</definedName>
    <definedName name="_sl23">#REF!</definedName>
    <definedName name="_sl24" localSheetId="0">#REF!</definedName>
    <definedName name="_sl24" localSheetId="1">#REF!</definedName>
    <definedName name="_sl24">#REF!</definedName>
    <definedName name="_sl3" localSheetId="0">#REF!</definedName>
    <definedName name="_sl3" localSheetId="1">#REF!</definedName>
    <definedName name="_sl3">#REF!</definedName>
    <definedName name="_sl4" localSheetId="0">#REF!</definedName>
    <definedName name="_sl4" localSheetId="1">#REF!</definedName>
    <definedName name="_sl4">#REF!</definedName>
    <definedName name="_sl5" localSheetId="0">#REF!</definedName>
    <definedName name="_sl5" localSheetId="1">#REF!</definedName>
    <definedName name="_sl5">#REF!</definedName>
    <definedName name="_sl6" localSheetId="0">#REF!</definedName>
    <definedName name="_sl6" localSheetId="1">#REF!</definedName>
    <definedName name="_sl6">#REF!</definedName>
    <definedName name="_sl7" localSheetId="0">#REF!</definedName>
    <definedName name="_sl7" localSheetId="1">#REF!</definedName>
    <definedName name="_sl7">#REF!</definedName>
    <definedName name="_sl8" localSheetId="0">#REF!</definedName>
    <definedName name="_sl8" localSheetId="1">#REF!</definedName>
    <definedName name="_sl8">#REF!</definedName>
    <definedName name="_sl9" localSheetId="0">#REF!</definedName>
    <definedName name="_sl9" localSheetId="1">#REF!</definedName>
    <definedName name="_sl9">#REF!</definedName>
    <definedName name="_sy1" localSheetId="0">#REF!</definedName>
    <definedName name="_sy1" localSheetId="1">#REF!</definedName>
    <definedName name="_sy1">#REF!</definedName>
    <definedName name="_sy10" localSheetId="0">#REF!</definedName>
    <definedName name="_sy10" localSheetId="1">#REF!</definedName>
    <definedName name="_sy10">#REF!</definedName>
    <definedName name="_sy11" localSheetId="0">#REF!</definedName>
    <definedName name="_sy11" localSheetId="1">#REF!</definedName>
    <definedName name="_sy11">#REF!</definedName>
    <definedName name="_sy12" localSheetId="0">#REF!</definedName>
    <definedName name="_sy12" localSheetId="1">#REF!</definedName>
    <definedName name="_sy12">#REF!</definedName>
    <definedName name="_sy13" localSheetId="0">#REF!</definedName>
    <definedName name="_sy13" localSheetId="1">#REF!</definedName>
    <definedName name="_sy13">#REF!</definedName>
    <definedName name="_sy14" localSheetId="0">#REF!</definedName>
    <definedName name="_sy14" localSheetId="1">#REF!</definedName>
    <definedName name="_sy14">#REF!</definedName>
    <definedName name="_sy147" localSheetId="0">#REF!</definedName>
    <definedName name="_sy147" localSheetId="1">#REF!</definedName>
    <definedName name="_sy147">#REF!</definedName>
    <definedName name="_sy15" localSheetId="0">#REF!</definedName>
    <definedName name="_sy15" localSheetId="1">#REF!</definedName>
    <definedName name="_sy15">#REF!</definedName>
    <definedName name="_sy16" localSheetId="0">#REF!</definedName>
    <definedName name="_sy16" localSheetId="1">#REF!</definedName>
    <definedName name="_sy16">#REF!</definedName>
    <definedName name="_sy17" localSheetId="0">#REF!</definedName>
    <definedName name="_sy17" localSheetId="1">#REF!</definedName>
    <definedName name="_sy17">#REF!</definedName>
    <definedName name="_sy18" localSheetId="0">#REF!</definedName>
    <definedName name="_sy18" localSheetId="1">#REF!</definedName>
    <definedName name="_sy18">#REF!</definedName>
    <definedName name="_sy19" localSheetId="0">#REF!</definedName>
    <definedName name="_sy19" localSheetId="1">#REF!</definedName>
    <definedName name="_sy19">#REF!</definedName>
    <definedName name="_sy2" localSheetId="0">#REF!</definedName>
    <definedName name="_sy2" localSheetId="1">#REF!</definedName>
    <definedName name="_sy2">#REF!</definedName>
    <definedName name="_sy20" localSheetId="0">#REF!</definedName>
    <definedName name="_sy20" localSheetId="1">#REF!</definedName>
    <definedName name="_sy20">#REF!</definedName>
    <definedName name="_sy21" localSheetId="0">#REF!</definedName>
    <definedName name="_sy21" localSheetId="1">#REF!</definedName>
    <definedName name="_sy21">#REF!</definedName>
    <definedName name="_sy22" localSheetId="0">#REF!</definedName>
    <definedName name="_sy22" localSheetId="1">#REF!</definedName>
    <definedName name="_sy22">#REF!</definedName>
    <definedName name="_sy23" localSheetId="0">#REF!</definedName>
    <definedName name="_sy23" localSheetId="1">#REF!</definedName>
    <definedName name="_sy23">#REF!</definedName>
    <definedName name="_sy24" localSheetId="0">#REF!</definedName>
    <definedName name="_sy24" localSheetId="1">#REF!</definedName>
    <definedName name="_sy24">#REF!</definedName>
    <definedName name="_sy3" localSheetId="0">#REF!</definedName>
    <definedName name="_sy3" localSheetId="1">#REF!</definedName>
    <definedName name="_sy3">#REF!</definedName>
    <definedName name="_sy4" localSheetId="0">#REF!</definedName>
    <definedName name="_sy4" localSheetId="1">#REF!</definedName>
    <definedName name="_sy4">#REF!</definedName>
    <definedName name="_sy5" localSheetId="0">#REF!</definedName>
    <definedName name="_sy5" localSheetId="1">#REF!</definedName>
    <definedName name="_sy5">#REF!</definedName>
    <definedName name="_sy6" localSheetId="0">#REF!</definedName>
    <definedName name="_sy6" localSheetId="1">#REF!</definedName>
    <definedName name="_sy6">#REF!</definedName>
    <definedName name="_sy67">'[20]APP Systems'!$H$49</definedName>
    <definedName name="_sy7" localSheetId="0">#REF!</definedName>
    <definedName name="_sy7" localSheetId="1">#REF!</definedName>
    <definedName name="_sy7">#REF!</definedName>
    <definedName name="_sy8" localSheetId="0">#REF!</definedName>
    <definedName name="_sy8" localSheetId="1">#REF!</definedName>
    <definedName name="_sy8">#REF!</definedName>
    <definedName name="_sy9" localSheetId="0">#REF!</definedName>
    <definedName name="_sy9" localSheetId="1">#REF!</definedName>
    <definedName name="_sy9">#REF!</definedName>
    <definedName name="_TAX1" localSheetId="0">#REF!</definedName>
    <definedName name="_TAX1" localSheetId="1">#REF!</definedName>
    <definedName name="_TAX1">#REF!</definedName>
    <definedName name="_TAX2" localSheetId="0">#REF!</definedName>
    <definedName name="_TAX2" localSheetId="1">#REF!</definedName>
    <definedName name="_TAX2">#REF!</definedName>
    <definedName name="_TAX3" localSheetId="0">#REF!</definedName>
    <definedName name="_TAX3" localSheetId="1">#REF!</definedName>
    <definedName name="_TAX3">#REF!</definedName>
    <definedName name="_л4604" localSheetId="0">[25]киев!#REF!</definedName>
    <definedName name="_л4604" localSheetId="1">[25]киев!#REF!</definedName>
    <definedName name="_л4604">[26]киев!#REF!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0">#REF!</definedName>
    <definedName name="a02new" localSheetId="1">#REF!</definedName>
    <definedName name="a02new">#REF!</definedName>
    <definedName name="a04t" localSheetId="0">#REF!</definedName>
    <definedName name="a04t" localSheetId="1">#REF!</definedName>
    <definedName name="a04t">#REF!</definedName>
    <definedName name="a1_" localSheetId="0">#REF!</definedName>
    <definedName name="a1_" localSheetId="1">#REF!</definedName>
    <definedName name="a1_">#REF!</definedName>
    <definedName name="a2_" localSheetId="0">#REF!</definedName>
    <definedName name="a2_" localSheetId="1">#REF!</definedName>
    <definedName name="a2_">#REF!</definedName>
    <definedName name="a2_2" localSheetId="0">#REF!</definedName>
    <definedName name="a2_2" localSheetId="1">#REF!</definedName>
    <definedName name="a2_2">#REF!</definedName>
    <definedName name="a2_2new" localSheetId="0">#REF!</definedName>
    <definedName name="a2_2new" localSheetId="1">#REF!</definedName>
    <definedName name="a2_2new">#REF!</definedName>
    <definedName name="a3_" localSheetId="0">#REF!</definedName>
    <definedName name="a3_" localSheetId="1">#REF!</definedName>
    <definedName name="a3_">#REF!</definedName>
    <definedName name="a4_" localSheetId="0">#REF!</definedName>
    <definedName name="a4_" localSheetId="1">#REF!</definedName>
    <definedName name="a4_">#REF!</definedName>
    <definedName name="a4_2" localSheetId="0">#REF!</definedName>
    <definedName name="a4_2" localSheetId="1">#REF!</definedName>
    <definedName name="a4_2">#REF!</definedName>
    <definedName name="a4_2new" localSheetId="0">#REF!</definedName>
    <definedName name="a4_2new" localSheetId="1">#REF!</definedName>
    <definedName name="a4_2new">#REF!</definedName>
    <definedName name="a5_" localSheetId="0">#REF!</definedName>
    <definedName name="a5_" localSheetId="1">#REF!</definedName>
    <definedName name="a5_">#REF!</definedName>
    <definedName name="a5_2" localSheetId="0">#REF!</definedName>
    <definedName name="a5_2" localSheetId="1">#REF!</definedName>
    <definedName name="a5_2">#REF!</definedName>
    <definedName name="a5_2new" localSheetId="0">#REF!</definedName>
    <definedName name="a5_2new" localSheetId="1">#REF!</definedName>
    <definedName name="a5_2new">#REF!</definedName>
    <definedName name="ab">'[27]Продажи реальные и прогноз 20 л'!$E$47</definedName>
    <definedName name="AccessDatabase" hidden="1">"C:\Мои документы\НоваяОборотка.mdb"</definedName>
    <definedName name="ActualPE" localSheetId="0">'[28]Dairy Precedents'!#REF!</definedName>
    <definedName name="ActualPE" localSheetId="1">'[28]Dairy Precedents'!#REF!</definedName>
    <definedName name="ActualPE">'[28]Dairy Precedents'!#REF!</definedName>
    <definedName name="advertaxrate" localSheetId="0">[29]Справочно!#REF!</definedName>
    <definedName name="advertaxrate" localSheetId="1">[29]Справочно!#REF!</definedName>
    <definedName name="advertaxrate">[29]Справочно!#REF!</definedName>
    <definedName name="al">'[30]0_33'!$E$43</definedName>
    <definedName name="AmoncostofSales">[29]Справочно!$B$18</definedName>
    <definedName name="AmonGA">[29]Справочно!$B$20</definedName>
    <definedName name="AmonLeasedEquip">[29]Справочно!$B$21</definedName>
    <definedName name="AmonSD">[29]Справочно!$B$19</definedName>
    <definedName name="AN" localSheetId="0">[15]!AN</definedName>
    <definedName name="AN" localSheetId="1">[15]!AN</definedName>
    <definedName name="AN">[16]!AN</definedName>
    <definedName name="ANLAGE_III">[31]Anlagevermögen!$A$1:$Z$29</definedName>
    <definedName name="anscount" hidden="1">1</definedName>
    <definedName name="arpu" localSheetId="0">'[32]Input-Moscow'!#REF!</definedName>
    <definedName name="arpu" localSheetId="1">'[32]Input-Moscow'!#REF!</definedName>
    <definedName name="arpu">'[32]Input-Moscow'!#REF!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'[33]продажи (н)'!$B$2</definedName>
    <definedName name="B_FIO" localSheetId="0">[34]Титульный!$F$32</definedName>
    <definedName name="B_FIO" localSheetId="1">[34]Титульный!$F$32</definedName>
    <definedName name="B_FIO">[35]Титульный!$F$32</definedName>
    <definedName name="B_POST" localSheetId="0">[34]Титульный!$F$33</definedName>
    <definedName name="B_POST" localSheetId="1">[34]Титульный!$F$33</definedName>
    <definedName name="B_POST">[35]Титульный!$F$33</definedName>
    <definedName name="b1_" localSheetId="0">#REF!</definedName>
    <definedName name="b1_" localSheetId="1">#REF!</definedName>
    <definedName name="b1_">#REF!</definedName>
    <definedName name="b1_2" localSheetId="0">#REF!</definedName>
    <definedName name="b1_2" localSheetId="1">#REF!</definedName>
    <definedName name="b1_2">#REF!</definedName>
    <definedName name="b1_2new" localSheetId="0">#REF!</definedName>
    <definedName name="b1_2new" localSheetId="1">#REF!</definedName>
    <definedName name="b1_2new">#REF!</definedName>
    <definedName name="b2_" localSheetId="0">#REF!</definedName>
    <definedName name="b2_" localSheetId="1">#REF!</definedName>
    <definedName name="b2_">#REF!</definedName>
    <definedName name="b3_" localSheetId="0">#REF!</definedName>
    <definedName name="b3_" localSheetId="1">#REF!</definedName>
    <definedName name="b3_">#REF!</definedName>
    <definedName name="b4_" localSheetId="0">#REF!</definedName>
    <definedName name="b4_" localSheetId="1">#REF!</definedName>
    <definedName name="b4_">#REF!</definedName>
    <definedName name="b5_" localSheetId="0">#REF!</definedName>
    <definedName name="b5_" localSheetId="1">#REF!</definedName>
    <definedName name="b5_">#REF!</definedName>
    <definedName name="BAL_PER_CALC_AREA">'[36]Баланс передача'!$F$13:$O$96</definedName>
    <definedName name="BAL_PR_CALC_AREA">'[36]Баланс производство'!$F$14:$GO$97</definedName>
    <definedName name="balance" localSheetId="1">[37]!balance</definedName>
    <definedName name="balance">[37]!balance</definedName>
    <definedName name="BALEE_FLOAD" localSheetId="0">#REF!</definedName>
    <definedName name="BALEE_FLOAD" localSheetId="1">#REF!</definedName>
    <definedName name="BALEE_FLOAD">#REF!</definedName>
    <definedName name="BALM_FLOAD" localSheetId="0">#REF!</definedName>
    <definedName name="BALM_FLOAD" localSheetId="1">#REF!</definedName>
    <definedName name="BALM_FLOAD">#REF!</definedName>
    <definedName name="bb">'[27]Продажи реальные и прогноз 20 л'!$F$47</definedName>
    <definedName name="bl">'[30]0_33'!$F$43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 localSheetId="1">#REF!</definedName>
    <definedName name="BODYS">#REF!</definedName>
    <definedName name="bodys1" localSheetId="0">#REF!</definedName>
    <definedName name="bodys1" localSheetId="1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 localSheetId="0">#REF!</definedName>
    <definedName name="CC" localSheetId="1">#REF!</definedName>
    <definedName name="CC">#REF!</definedName>
    <definedName name="cd" localSheetId="0">[15]!cd</definedName>
    <definedName name="cd" localSheetId="1">[15]!cd</definedName>
    <definedName name="cd">[16]!cd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0">#REF!</definedName>
    <definedName name="ChangeInCommonEquity" localSheetId="1">#REF!</definedName>
    <definedName name="ChangeInCommonEquity">#REF!</definedName>
    <definedName name="ChangeInDeferredCompensation" localSheetId="0">#REF!</definedName>
    <definedName name="ChangeInDeferredCompensation" localSheetId="1">#REF!</definedName>
    <definedName name="ChangeInDeferredCompensation">#REF!</definedName>
    <definedName name="chel_pen" localSheetId="0">'[32]Input-Moscow'!#REF!</definedName>
    <definedName name="chel_pen" localSheetId="1">'[32]Input-Moscow'!#REF!</definedName>
    <definedName name="chel_pen">'[32]Input-Moscow'!#REF!</definedName>
    <definedName name="client" localSheetId="0">#REF!</definedName>
    <definedName name="client" localSheetId="1">#REF!</definedName>
    <definedName name="client">#REF!</definedName>
    <definedName name="Coeff2">[38]Лист2!$C$12</definedName>
    <definedName name="Coeff3">[38]Лист2!$C$14</definedName>
    <definedName name="Coeff4">[38]Лист2!$C$16</definedName>
    <definedName name="Company">'[39]Macro Assumptions'!$A$1</definedName>
    <definedName name="CompOt" localSheetId="0">[15]!CompOt</definedName>
    <definedName name="CompOt" localSheetId="1">[15]!CompOt</definedName>
    <definedName name="CompOt">[16]!CompOt</definedName>
    <definedName name="CompOt2" localSheetId="0">[15]!CompOt2</definedName>
    <definedName name="CompOt2" localSheetId="1">[15]!CompOt2</definedName>
    <definedName name="CompOt2">[16]!CompOt2</definedName>
    <definedName name="CompRas" localSheetId="0">[15]!CompRas</definedName>
    <definedName name="CompRas" localSheetId="1">[15]!CompRas</definedName>
    <definedName name="CompRas">[16]!CompRas</definedName>
    <definedName name="conflict" localSheetId="0">#REF!</definedName>
    <definedName name="conflict" localSheetId="1">#REF!</definedName>
    <definedName name="conflict">#REF!</definedName>
    <definedName name="conflict1" localSheetId="0">#REF!</definedName>
    <definedName name="conflict1" localSheetId="1">#REF!</definedName>
    <definedName name="conflict1">#REF!</definedName>
    <definedName name="conflict2" localSheetId="0">#REF!</definedName>
    <definedName name="conflict2" localSheetId="1">#REF!</definedName>
    <definedName name="conflict2">#REF!</definedName>
    <definedName name="Consol" localSheetId="1">[40]!Consol</definedName>
    <definedName name="Consol">[40]!Consol</definedName>
    <definedName name="CONTROL_OR_NOT" localSheetId="0">[41]TSheet!$Z$2:$Z$3</definedName>
    <definedName name="CONTROL_OR_NOT" localSheetId="1">[41]TSheet!$Z$2:$Z$3</definedName>
    <definedName name="CONTROL_OR_NOT">[42]TSheet!$Z$2:$Z$3</definedName>
    <definedName name="CONTROL_OR_NOT_2" localSheetId="0">[41]TSheet!$AA$2:$AA$4</definedName>
    <definedName name="CONTROL_OR_NOT_2" localSheetId="1">[41]TSheet!$AA$2:$AA$4</definedName>
    <definedName name="CONTROL_OR_NOT_2">[42]TSheet!$AA$2:$AA$4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0">#REF!</definedName>
    <definedName name="convprefshares" localSheetId="1">#REF!</definedName>
    <definedName name="convprefshares">#REF!</definedName>
    <definedName name="convpricepref" localSheetId="0">#REF!</definedName>
    <definedName name="convpricepref" localSheetId="1">#REF!</definedName>
    <definedName name="convpricepref">#REF!</definedName>
    <definedName name="CostOfEquity" localSheetId="0">#REF!</definedName>
    <definedName name="CostOfEquity" localSheetId="1">#REF!</definedName>
    <definedName name="CostOfEquity">#REF!</definedName>
    <definedName name="credits" localSheetId="0">'[43]Проводки''02'!$B$37:$C$37,'[43]Проводки''02'!$B$50:$C$50,'[43]Проводки''02'!$B$53:$C$53,'[43]Проводки''02'!$B$69:$C$69,'[43]Проводки''02'!$B$78:$C$78,'[43]Проводки''02'!$B$81:$C$81,'[43]Проводки''02'!$B$84:$C$84,'[43]Проводки''02'!$C$89,'[43]Проводки''02'!$B$89,'[43]Проводки''02'!$B$99:$C$99,'[43]Проводки''02'!#REF!,'[43]Проводки''02'!#REF!,'[43]Проводки''02'!#REF!,'[43]Проводки''02'!#REF!,'[43]Проводки''02'!$B$123:$C$124,'[43]Проводки''02'!$C$124,'[43]Проводки''02'!$B$126:$C$126,'[43]Проводки''02'!$B$129:$C$129,'[43]Проводки''02'!$B$132:$C$132,'[43]Проводки''02'!$B$135:$C$135,'[43]Проводки''02'!$B$144:$C$144</definedName>
    <definedName name="credits" localSheetId="1">'[43]Проводки''02'!$B$37:$C$37,'[43]Проводки''02'!$B$50:$C$50,'[43]Проводки''02'!$B$53:$C$53,'[43]Проводки''02'!$B$69:$C$69,'[43]Проводки''02'!$B$78:$C$78,'[43]Проводки''02'!$B$81:$C$81,'[43]Проводки''02'!$B$84:$C$84,'[43]Проводки''02'!$C$89,'[43]Проводки''02'!$B$89,'[43]Проводки''02'!$B$99:$C$99,'[43]Проводки''02'!#REF!,'[43]Проводки''02'!#REF!,'[43]Проводки''02'!#REF!,'[43]Проводки''02'!#REF!,'[43]Проводки''02'!$B$123:$C$124,'[43]Проводки''02'!$C$124,'[43]Проводки''02'!$B$126:$C$126,'[43]Проводки''02'!$B$129:$C$129,'[43]Проводки''02'!$B$132:$C$132,'[43]Проводки''02'!$B$135:$C$135,'[43]Проводки''02'!$B$144:$C$144</definedName>
    <definedName name="credits">'[43]Проводки''02'!$B$37:$C$37,'[43]Проводки''02'!$B$50:$C$50,'[43]Проводки''02'!$B$53:$C$53,'[43]Проводки''02'!$B$69:$C$69,'[43]Проводки''02'!$B$78:$C$78,'[43]Проводки''02'!$B$81:$C$81,'[43]Проводки''02'!$B$84:$C$84,'[43]Проводки''02'!$C$89,'[43]Проводки''02'!$B$89,'[43]Проводки''02'!$B$99:$C$99,'[43]Проводки''02'!#REF!,'[43]Проводки''02'!#REF!,'[43]Проводки''02'!#REF!,'[43]Проводки''02'!#REF!,'[43]Проводки''02'!$B$123:$C$124,'[43]Проводки''02'!$C$124,'[43]Проводки''02'!$B$126:$C$126,'[43]Проводки''02'!$B$129:$C$129,'[43]Проводки''02'!$B$132:$C$132,'[43]Проводки''02'!$B$135:$C$135,'[43]Проводки''02'!$B$144:$C$144</definedName>
    <definedName name="ct" localSheetId="0">[15]!ct</definedName>
    <definedName name="ct" localSheetId="1">[15]!ct</definedName>
    <definedName name="ct">[16]!ct</definedName>
    <definedName name="cur">'[14]#ССЫЛКА'!$K$2</definedName>
    <definedName name="Currency" localSheetId="0">[44]Output!#REF!</definedName>
    <definedName name="Currency" localSheetId="1">[44]Output!#REF!</definedName>
    <definedName name="Currency">[44]Output!#REF!</definedName>
    <definedName name="cyp">'[45]FS-97'!$BA$90</definedName>
    <definedName name="D" localSheetId="0">#REF!</definedName>
    <definedName name="D" localSheetId="1">#REF!</definedName>
    <definedName name="D">#REF!</definedName>
    <definedName name="d4602_41" localSheetId="0">#REF!</definedName>
    <definedName name="d4602_41" localSheetId="1">#REF!</definedName>
    <definedName name="d4602_41">#REF!</definedName>
    <definedName name="DATA" localSheetId="0">#REF!</definedName>
    <definedName name="DATA" localSheetId="1">#REF!</definedName>
    <definedName name="DATA">#REF!</definedName>
    <definedName name="DATE" localSheetId="0">#REF!</definedName>
    <definedName name="DATE" localSheetId="1">#REF!</definedName>
    <definedName name="DATE">#REF!</definedName>
    <definedName name="date_displ" localSheetId="0">#REF!</definedName>
    <definedName name="date_displ" localSheetId="1">#REF!</definedName>
    <definedName name="date_displ">#REF!</definedName>
    <definedName name="dbo_PlanForm1" localSheetId="0">#REF!</definedName>
    <definedName name="dbo_PlanForm1" localSheetId="1">#REF!</definedName>
    <definedName name="dbo_PlanForm1">#REF!</definedName>
    <definedName name="DCF_analysis___Standard_model" localSheetId="0">#REF!</definedName>
    <definedName name="DCF_analysis___Standard_model" localSheetId="1">#REF!</definedName>
    <definedName name="DCF_analysis___Standard_model">#REF!</definedName>
    <definedName name="dcf_year" localSheetId="0">#REF!</definedName>
    <definedName name="dcf_year" localSheetId="1">#REF!</definedName>
    <definedName name="dcf_year">#REF!</definedName>
    <definedName name="dd" localSheetId="0">'[46]2003'!#REF!</definedName>
    <definedName name="dd" localSheetId="1">'[46]2003'!#REF!</definedName>
    <definedName name="dd">'[46]2003'!#REF!</definedName>
    <definedName name="ddd" localSheetId="0">#REF!</definedName>
    <definedName name="ddd" localSheetId="1">[154]ПРОГНОЗ_1!#REF!</definedName>
    <definedName name="ddd">#REF!</definedName>
    <definedName name="debt_terminal" localSheetId="0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[47]TSheet!$Q$2:$Q$4</definedName>
    <definedName name="DIMENSION_TYPE" localSheetId="1">[155]TSheet!$Q$2:$Q$4</definedName>
    <definedName name="DIMENSION_TYPE">[48]TSheet!$Q$2:$Q$4</definedName>
    <definedName name="DOLL" localSheetId="0">#REF!</definedName>
    <definedName name="DOLL" localSheetId="1">#REF!</definedName>
    <definedName name="DOLL">#REF!</definedName>
    <definedName name="Dollar">'[49]на 2000 год'!$G$2</definedName>
    <definedName name="Down_range" localSheetId="0">#REF!</definedName>
    <definedName name="Down_range" localSheetId="1">#REF!</definedName>
    <definedName name="Down_range">#REF!</definedName>
    <definedName name="DP" localSheetId="0">[50]Титульный!$F$1</definedName>
    <definedName name="DP" localSheetId="1">[50]Титульный!$F$1</definedName>
    <definedName name="DP">[51]Титульный!$F$1</definedName>
    <definedName name="DP_Begin" localSheetId="0">[41]Титульный!$F$27</definedName>
    <definedName name="DP_Begin" localSheetId="1">[41]Титульный!$F$27</definedName>
    <definedName name="DP_Begin">[42]Титульный!$F$27</definedName>
    <definedName name="DP_Period" localSheetId="0">[41]Титульный!$F$28</definedName>
    <definedName name="DP_Period" localSheetId="1">[41]Титульный!$F$28</definedName>
    <definedName name="DP_Period">[42]Титульный!$F$28</definedName>
    <definedName name="draft" localSheetId="0">#REF!</definedName>
    <definedName name="draft" localSheetId="1">#REF!</definedName>
    <definedName name="draft">#REF!</definedName>
    <definedName name="DRANGE_1" localSheetId="0">#REF!</definedName>
    <definedName name="DRANGE_1" localSheetId="1">#REF!</definedName>
    <definedName name="DRANGE_1">#REF!</definedName>
    <definedName name="DRANGE_2" localSheetId="0">#REF!</definedName>
    <definedName name="DRANGE_2" localSheetId="1">#REF!</definedName>
    <definedName name="DRANGE_2">#REF!</definedName>
    <definedName name="dsragh" localSheetId="0">[15]!dsragh</definedName>
    <definedName name="dsragh" localSheetId="1">[15]!dsragh</definedName>
    <definedName name="dsragh">[16]!dsragh</definedName>
    <definedName name="dt20kt10" localSheetId="0">#REF!</definedName>
    <definedName name="dt20kt10" localSheetId="1">#REF!</definedName>
    <definedName name="dt20kt10">#REF!</definedName>
    <definedName name="DURATION" localSheetId="0">[34]Титульный!$F$25</definedName>
    <definedName name="DURATION" localSheetId="1">[34]Титульный!$F$25</definedName>
    <definedName name="DURATION">[35]Титульный!$F$25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0">#REF!</definedName>
    <definedName name="EBITDA_mult3" localSheetId="1">#REF!</definedName>
    <definedName name="EBITDA_mult3">#REF!</definedName>
    <definedName name="EBITDA_mult5" localSheetId="0">#REF!</definedName>
    <definedName name="EBITDA_mult5" localSheetId="1">#REF!</definedName>
    <definedName name="EBITDA_mult5">#REF!</definedName>
    <definedName name="enr" localSheetId="0">#REF!</definedName>
    <definedName name="enr" localSheetId="1">#REF!</definedName>
    <definedName name="enr">#REF!</definedName>
    <definedName name="Enterprize">[52]Настройка!$A$5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[53]Anlagevermögen!$A$1:$Z$29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[15]!ew</definedName>
    <definedName name="ew" localSheetId="1">[15]!ew</definedName>
    <definedName name="ew">[16]!ew</definedName>
    <definedName name="ewqreq" localSheetId="0">#REF!</definedName>
    <definedName name="ewqreq" localSheetId="1">#REF!</definedName>
    <definedName name="ewqreq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Titles" localSheetId="0">#REF!</definedName>
    <definedName name="Excel_BuiltIn_Print_Titles" localSheetId="1">#REF!</definedName>
    <definedName name="Excel_BuiltIn_Print_Titles">#REF!</definedName>
    <definedName name="EXP_LIST" localSheetId="0">[54]TSheet!$Q$1:$Q$10</definedName>
    <definedName name="EXP_LIST" localSheetId="1">[54]TSheet!$Q$1:$Q$10</definedName>
    <definedName name="EXP_LIST">[55]TSheet!$Q$1:$Q$10</definedName>
    <definedName name="EXTPR" localSheetId="0">#REF!</definedName>
    <definedName name="EXTPR" localSheetId="1">#REF!</definedName>
    <definedName name="EXTPR">#REF!</definedName>
    <definedName name="f" localSheetId="0">#REF!</definedName>
    <definedName name="f" localSheetId="1">#REF!</definedName>
    <definedName name="f">#REF!</definedName>
    <definedName name="fa" localSheetId="0">#REF!</definedName>
    <definedName name="fa" localSheetId="1">#REF!</definedName>
    <definedName name="fa">#REF!</definedName>
    <definedName name="fbgffnjfgg" localSheetId="0">[15]!fbgffnjfgg</definedName>
    <definedName name="fbgffnjfgg" localSheetId="1">[15]!fbgffnjfgg</definedName>
    <definedName name="fbgffnjfgg">[16]!fbgffnjfgg</definedName>
    <definedName name="fd" localSheetId="0">#REF!</definedName>
    <definedName name="fd" localSheetId="1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 localSheetId="0">#REF!</definedName>
    <definedName name="fff" localSheetId="1">#REF!</definedName>
    <definedName name="fff">#REF!</definedName>
    <definedName name="fffff" localSheetId="0">'[56]Гр5(о)'!#REF!</definedName>
    <definedName name="fffff" localSheetId="1">'[156]Гр5(о)'!#REF!</definedName>
    <definedName name="fffff">'[57]Гр5(о)'!#REF!</definedName>
    <definedName name="fg" localSheetId="0">[15]!fg</definedName>
    <definedName name="fg" localSheetId="1">[15]!fg</definedName>
    <definedName name="fg">[16]!fg</definedName>
    <definedName name="fghfg" localSheetId="0">#REF!</definedName>
    <definedName name="fghfg" localSheetId="1">#REF!</definedName>
    <definedName name="fghfg">#REF!</definedName>
    <definedName name="fgjgj" localSheetId="0">#REF!</definedName>
    <definedName name="fgjgj" localSheetId="1">#REF!</definedName>
    <definedName name="fgjgj">#REF!</definedName>
    <definedName name="fhfyfyu" localSheetId="0" hidden="1">#REF!,#REF!,#REF!,'Приложение 1'!P1_SCOPE_PER_PRT,'Приложение 1'!P2_SCOPE_PER_PRT,'Приложение 1'!P3_SCOPE_PER_PRT,'Приложение 1'!P4_SCOPE_PER_PRT</definedName>
    <definedName name="fhfyfyu" localSheetId="1" hidden="1">#REF!,#REF!,#REF!,'Приложение 2'!P1_SCOPE_PER_PRT,'Приложение 2'!P2_SCOPE_PER_PRT,'Приложение 2'!P3_SCOPE_PER_PRT,'Приложение 2'!P4_SCOPE_PER_PRT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0">#REF!</definedName>
    <definedName name="file" localSheetId="1">#REF!</definedName>
    <definedName name="file">#REF!</definedName>
    <definedName name="fjhgkj" localSheetId="0">#REF!</definedName>
    <definedName name="fjhgkj" localSheetId="1">#REF!</definedName>
    <definedName name="fjhgkj">#REF!</definedName>
    <definedName name="FORMCODE" localSheetId="0">[41]TSheet!$C$2</definedName>
    <definedName name="FORMCODE" localSheetId="1">[41]TSheet!$C$2</definedName>
    <definedName name="FORMCODE">[42]TSheet!$C$2</definedName>
    <definedName name="FORMID" localSheetId="0">[58]TSheet!$B$1</definedName>
    <definedName name="FORMID" localSheetId="1">[58]TSheet!$B$1</definedName>
    <definedName name="FORMID">[59]TSheet!$B$1</definedName>
    <definedName name="FORMNAME" localSheetId="0">[41]TSheet!$C$3</definedName>
    <definedName name="FORMNAME" localSheetId="1">[41]TSheet!$C$3</definedName>
    <definedName name="FORMNAME">[42]TSheet!$C$3</definedName>
    <definedName name="FUEL_GROUP" localSheetId="0">[41]TSheet!$T$2:$T$7</definedName>
    <definedName name="FUEL_GROUP" localSheetId="1">[41]TSheet!$T$2:$T$7</definedName>
    <definedName name="FUEL_GROUP">[42]TSheet!$T$2:$T$7</definedName>
    <definedName name="FUR" localSheetId="0">#REF!</definedName>
    <definedName name="FUR" localSheetId="1">#REF!</definedName>
    <definedName name="FUR">#REF!</definedName>
    <definedName name="fytf" localSheetId="0">#REF!</definedName>
    <definedName name="fytf" localSheetId="1">#REF!</definedName>
    <definedName name="fytf">#REF!</definedName>
    <definedName name="g" localSheetId="0">#REF!</definedName>
    <definedName name="g" localSheetId="1">#REF!</definedName>
    <definedName name="g">#REF!</definedName>
    <definedName name="Gala" localSheetId="0">#REF!</definedName>
    <definedName name="Gala" localSheetId="1">#REF!</definedName>
    <definedName name="Gala">#REF!</definedName>
    <definedName name="GAS_GROUP" localSheetId="0">[41]TSheet!$R$2:$R$8</definedName>
    <definedName name="GAS_GROUP" localSheetId="1">[41]TSheet!$R$2:$R$8</definedName>
    <definedName name="GAS_GROUP">[42]TSheet!$R$2:$R$8</definedName>
    <definedName name="gf">'[27]Продажи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 localSheetId="0">[15]!gfg</definedName>
    <definedName name="gfg" localSheetId="1">[15]!gfg</definedName>
    <definedName name="gfg">[16]!gfg</definedName>
    <definedName name="ggf" localSheetId="0">'[14]Общие продажи'!#REF!</definedName>
    <definedName name="ggf" localSheetId="1">'[14]Общие продажи'!#REF!</definedName>
    <definedName name="ggf">'[14]Общие продажи'!#REF!</definedName>
    <definedName name="gggg" localSheetId="0">#REF!</definedName>
    <definedName name="gggg" localSheetId="1">#REF!</definedName>
    <definedName name="gggg">#REF!</definedName>
    <definedName name="gh" localSheetId="0">'[14]Общие продажи'!#REF!</definedName>
    <definedName name="gh" localSheetId="1">'[14]Общие продажи'!#REF!</definedName>
    <definedName name="gh">'[14]Общие продажи'!#REF!</definedName>
    <definedName name="ghhktyi" localSheetId="0">[15]!ghhktyi</definedName>
    <definedName name="ghhktyi" localSheetId="1">[15]!ghhktyi</definedName>
    <definedName name="ghhktyi">[16]!ghhktyi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 localSheetId="0">[60]Титульный!$F$10</definedName>
    <definedName name="god" localSheetId="1">[60]Титульный!$F$10</definedName>
    <definedName name="god">[61]Титульный!$F$10</definedName>
    <definedName name="GRANGE_11" localSheetId="0">#REF!</definedName>
    <definedName name="GRANGE_11" localSheetId="1">#REF!</definedName>
    <definedName name="GRANGE_11">#REF!</definedName>
    <definedName name="GRANGE_12" localSheetId="0">#REF!</definedName>
    <definedName name="GRANGE_12" localSheetId="1">#REF!</definedName>
    <definedName name="GRANGE_12">#REF!</definedName>
    <definedName name="GRANGE_13" localSheetId="0">#REF!</definedName>
    <definedName name="GRANGE_13" localSheetId="1">#REF!</definedName>
    <definedName name="GRANGE_13">#REF!</definedName>
    <definedName name="GRANGE_21" localSheetId="0">#REF!</definedName>
    <definedName name="GRANGE_21" localSheetId="1">#REF!</definedName>
    <definedName name="GRANGE_21">#REF!</definedName>
    <definedName name="GRANGE_22" localSheetId="0">#REF!</definedName>
    <definedName name="GRANGE_22" localSheetId="1">#REF!</definedName>
    <definedName name="GRANGE_22">#REF!</definedName>
    <definedName name="GRANGE_23" localSheetId="0">#REF!</definedName>
    <definedName name="GRANGE_23" localSheetId="1">#REF!</definedName>
    <definedName name="GRANGE_23">#REF!</definedName>
    <definedName name="grety5e" localSheetId="0">[15]!grety5e</definedName>
    <definedName name="grety5e" localSheetId="1">[15]!grety5e</definedName>
    <definedName name="grety5e">[16]!grety5e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0">#REF!</definedName>
    <definedName name="HELP" localSheetId="1">#REF!</definedName>
    <definedName name="HELP">#REF!</definedName>
    <definedName name="hfte" localSheetId="0">[15]!hfte</definedName>
    <definedName name="hfte" localSheetId="1">[15]!hfte</definedName>
    <definedName name="hfte">[16]!hfte</definedName>
    <definedName name="hgkj">'[62]Продажи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'[19]BCS APP Slovakia'!$AF$6</definedName>
    <definedName name="hhjhjjkkjjk">'[19]BCS APP CR'!$D$24</definedName>
    <definedName name="hjg" localSheetId="0">#REF!</definedName>
    <definedName name="hjg" localSheetId="1">#REF!</definedName>
    <definedName name="hjg">#REF!</definedName>
    <definedName name="hjjkjklkl" localSheetId="0">#REF!</definedName>
    <definedName name="hjjkjklkl" localSheetId="1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0">[63]TSheet!$S$2:$S$22</definedName>
    <definedName name="i_list" localSheetId="1">[63]TSheet!$S$2:$S$22</definedName>
    <definedName name="i_list">[64]TSheet!$S$2:$S$22</definedName>
    <definedName name="I_LIST_1" localSheetId="0">[65]TSheet!$G$30:$G$34</definedName>
    <definedName name="I_LIST_1" localSheetId="1">[65]TSheet!$G$30:$G$34</definedName>
    <definedName name="I_LIST_1">[66]TSheet!$G$30:$G$34</definedName>
    <definedName name="I_LIST_3" localSheetId="0">[65]TSheet!$G$50:$G$61</definedName>
    <definedName name="I_LIST_3" localSheetId="1">[65]TSheet!$G$50:$G$61</definedName>
    <definedName name="I_LIST_3">[66]TSheet!$G$50:$G$61</definedName>
    <definedName name="I_LIST_4" localSheetId="0">[67]TSheet!$G$66:$G$74</definedName>
    <definedName name="I_LIST_4" localSheetId="1">[67]TSheet!$G$66:$G$74</definedName>
    <definedName name="I_LIST_4">[68]TSheet!$G$66:$G$74</definedName>
    <definedName name="ID" localSheetId="0">[41]Титульный!$A$1</definedName>
    <definedName name="ID" localSheetId="1">[41]Титульный!$A$1</definedName>
    <definedName name="ID">[42]Титульный!$A$1</definedName>
    <definedName name="Industry" localSheetId="0">'[39]Dairy Precedents'!#REF!</definedName>
    <definedName name="Industry" localSheetId="1">'[39]Dairy Precedents'!#REF!</definedName>
    <definedName name="Industry">'[39]Dairy Precedents'!#REF!</definedName>
    <definedName name="INPUT_FIELDS_APPCZ">'[69]4 Fin &amp; Publ'!$B$8:$Z$11,'[69]4 Fin &amp; Publ'!$B$14:$Z$19</definedName>
    <definedName name="INPUT_FIELDS_APPSK" localSheetId="0">#REF!,#REF!</definedName>
    <definedName name="INPUT_FIELDS_APPSK" localSheetId="1">#REF!,#REF!</definedName>
    <definedName name="INPUT_FIELDS_APPSK">#REF!,#REF!</definedName>
    <definedName name="Interval">[52]Настройка!$B$13</definedName>
    <definedName name="Interval1">[70]Настройка!$B$15</definedName>
    <definedName name="INTPR" localSheetId="0">#REF!</definedName>
    <definedName name="INTPR" localSheetId="1">#REF!</definedName>
    <definedName name="INTPR">#REF!</definedName>
    <definedName name="IS" localSheetId="0">#REF!</definedName>
    <definedName name="IS" localSheetId="1">#REF!</definedName>
    <definedName name="IS">#REF!</definedName>
    <definedName name="ISTFIN_LIST" localSheetId="0">[65]TSheet!$S$2:$S$12</definedName>
    <definedName name="ISTFIN_LIST" localSheetId="1">[65]TSheet!$S$2:$S$12</definedName>
    <definedName name="ISTFIN_LIST">[66]TSheet!$S$2:$S$12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'[71]Гр5(о)'!#REF!</definedName>
    <definedName name="jjjj" localSheetId="1">'[157]Гр5(о)'!#REF!</definedName>
    <definedName name="jjjj">'[72]Гр5(о)'!#REF!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[73]Лист1!$C$14</definedName>
    <definedName name="k_dz">'[74]К-ты'!$H$9</definedName>
    <definedName name="k_el">'[74]К-ты'!$I$9</definedName>
    <definedName name="K111_" localSheetId="0">#REF!</definedName>
    <definedName name="K111_" localSheetId="1">#REF!</definedName>
    <definedName name="K111_">#REF!</definedName>
    <definedName name="K112_" localSheetId="0">#REF!</definedName>
    <definedName name="K112_" localSheetId="1">#REF!</definedName>
    <definedName name="K112_">#REF!</definedName>
    <definedName name="K120_" localSheetId="0">#REF!</definedName>
    <definedName name="K120_" localSheetId="1">#REF!</definedName>
    <definedName name="K120_">#REF!</definedName>
    <definedName name="K121_" localSheetId="0">#REF!</definedName>
    <definedName name="K121_" localSheetId="1">#REF!</definedName>
    <definedName name="K121_">#REF!</definedName>
    <definedName name="K122_" localSheetId="0">#REF!</definedName>
    <definedName name="K122_" localSheetId="1">#REF!</definedName>
    <definedName name="K122_">#REF!</definedName>
    <definedName name="K123_" localSheetId="0">#REF!</definedName>
    <definedName name="K123_" localSheetId="1">#REF!</definedName>
    <definedName name="K123_">#REF!</definedName>
    <definedName name="K130_" localSheetId="0">#REF!</definedName>
    <definedName name="K130_" localSheetId="1">#REF!</definedName>
    <definedName name="K130_">#REF!</definedName>
    <definedName name="K131_" localSheetId="0">#REF!</definedName>
    <definedName name="K131_" localSheetId="1">#REF!</definedName>
    <definedName name="K131_">#REF!</definedName>
    <definedName name="K132_" localSheetId="0">#REF!</definedName>
    <definedName name="K132_" localSheetId="1">#REF!</definedName>
    <definedName name="K132_">#REF!</definedName>
    <definedName name="K133_" localSheetId="0">#REF!</definedName>
    <definedName name="K133_" localSheetId="1">#REF!</definedName>
    <definedName name="K133_">#REF!</definedName>
    <definedName name="K134_" localSheetId="0">#REF!</definedName>
    <definedName name="K134_" localSheetId="1">#REF!</definedName>
    <definedName name="K134_">#REF!</definedName>
    <definedName name="K135_" localSheetId="0">#REF!</definedName>
    <definedName name="K135_" localSheetId="1">#REF!</definedName>
    <definedName name="K135_">#REF!</definedName>
    <definedName name="K136_" localSheetId="0">#REF!</definedName>
    <definedName name="K136_" localSheetId="1">#REF!</definedName>
    <definedName name="K136_">#REF!</definedName>
    <definedName name="K140_" localSheetId="0">#REF!</definedName>
    <definedName name="K140_" localSheetId="1">#REF!</definedName>
    <definedName name="K140_">#REF!</definedName>
    <definedName name="K190_" localSheetId="0">#REF!</definedName>
    <definedName name="K190_" localSheetId="1">#REF!</definedName>
    <definedName name="K190_">#REF!</definedName>
    <definedName name="K210_" localSheetId="0">#REF!</definedName>
    <definedName name="K210_" localSheetId="1">#REF!</definedName>
    <definedName name="K210_">#REF!</definedName>
    <definedName name="K211_" localSheetId="0">#REF!</definedName>
    <definedName name="K211_" localSheetId="1">#REF!</definedName>
    <definedName name="K211_">#REF!</definedName>
    <definedName name="K212_" localSheetId="0">#REF!</definedName>
    <definedName name="K212_" localSheetId="1">#REF!</definedName>
    <definedName name="K212_">#REF!</definedName>
    <definedName name="K213_" localSheetId="0">#REF!</definedName>
    <definedName name="K213_" localSheetId="1">#REF!</definedName>
    <definedName name="K213_">#REF!</definedName>
    <definedName name="K214_" localSheetId="0">#REF!</definedName>
    <definedName name="K214_" localSheetId="1">#REF!</definedName>
    <definedName name="K214_">#REF!</definedName>
    <definedName name="K215_" localSheetId="0">#REF!</definedName>
    <definedName name="K215_" localSheetId="1">#REF!</definedName>
    <definedName name="K215_">#REF!</definedName>
    <definedName name="K216_" localSheetId="0">#REF!</definedName>
    <definedName name="K216_" localSheetId="1">#REF!</definedName>
    <definedName name="K216_">#REF!</definedName>
    <definedName name="K217_" localSheetId="0">#REF!</definedName>
    <definedName name="K217_" localSheetId="1">#REF!</definedName>
    <definedName name="K217_">#REF!</definedName>
    <definedName name="K218_" localSheetId="0">#REF!</definedName>
    <definedName name="K218_" localSheetId="1">#REF!</definedName>
    <definedName name="K218_">#REF!</definedName>
    <definedName name="K220_" localSheetId="0">#REF!</definedName>
    <definedName name="K220_" localSheetId="1">#REF!</definedName>
    <definedName name="K220_">#REF!</definedName>
    <definedName name="K221_" localSheetId="0">#REF!</definedName>
    <definedName name="K221_" localSheetId="1">#REF!</definedName>
    <definedName name="K221_">#REF!</definedName>
    <definedName name="K222_" localSheetId="0">#REF!</definedName>
    <definedName name="K222_" localSheetId="1">#REF!</definedName>
    <definedName name="K222_">#REF!</definedName>
    <definedName name="K223_" localSheetId="0">#REF!</definedName>
    <definedName name="K223_" localSheetId="1">#REF!</definedName>
    <definedName name="K223_">#REF!</definedName>
    <definedName name="K224_" localSheetId="0">#REF!</definedName>
    <definedName name="K224_" localSheetId="1">#REF!</definedName>
    <definedName name="K224_">#REF!</definedName>
    <definedName name="K225_" localSheetId="0">#REF!</definedName>
    <definedName name="K225_" localSheetId="1">#REF!</definedName>
    <definedName name="K225_">#REF!</definedName>
    <definedName name="K226_" localSheetId="0">#REF!</definedName>
    <definedName name="K226_" localSheetId="1">#REF!</definedName>
    <definedName name="K226_">#REF!</definedName>
    <definedName name="K230_" localSheetId="0">#REF!</definedName>
    <definedName name="K230_" localSheetId="1">#REF!</definedName>
    <definedName name="K230_">#REF!</definedName>
    <definedName name="K231_" localSheetId="0">#REF!</definedName>
    <definedName name="K231_" localSheetId="1">#REF!</definedName>
    <definedName name="K231_">#REF!</definedName>
    <definedName name="K232_" localSheetId="0">#REF!</definedName>
    <definedName name="K232_" localSheetId="1">#REF!</definedName>
    <definedName name="K232_">#REF!</definedName>
    <definedName name="K233_" localSheetId="0">#REF!</definedName>
    <definedName name="K233_" localSheetId="1">#REF!</definedName>
    <definedName name="K233_">#REF!</definedName>
    <definedName name="K234_" localSheetId="0">#REF!</definedName>
    <definedName name="K234_" localSheetId="1">#REF!</definedName>
    <definedName name="K234_">#REF!</definedName>
    <definedName name="K235_" localSheetId="0">#REF!</definedName>
    <definedName name="K235_" localSheetId="1">#REF!</definedName>
    <definedName name="K235_">#REF!</definedName>
    <definedName name="K236_" localSheetId="0">#REF!</definedName>
    <definedName name="K236_" localSheetId="1">#REF!</definedName>
    <definedName name="K236_">#REF!</definedName>
    <definedName name="K240_" localSheetId="0">#REF!</definedName>
    <definedName name="K240_" localSheetId="1">#REF!</definedName>
    <definedName name="K240_">#REF!</definedName>
    <definedName name="K241_" localSheetId="0">#REF!</definedName>
    <definedName name="K241_" localSheetId="1">#REF!</definedName>
    <definedName name="K241_">#REF!</definedName>
    <definedName name="K242_" localSheetId="0">#REF!</definedName>
    <definedName name="K242_" localSheetId="1">#REF!</definedName>
    <definedName name="K242_">#REF!</definedName>
    <definedName name="K243_" localSheetId="0">#REF!</definedName>
    <definedName name="K243_" localSheetId="1">#REF!</definedName>
    <definedName name="K243_">#REF!</definedName>
    <definedName name="K250_" localSheetId="0">#REF!</definedName>
    <definedName name="K250_" localSheetId="1">#REF!</definedName>
    <definedName name="K250_">#REF!</definedName>
    <definedName name="K251_" localSheetId="0">#REF!</definedName>
    <definedName name="K251_" localSheetId="1">#REF!</definedName>
    <definedName name="K251_">#REF!</definedName>
    <definedName name="K252_" localSheetId="0">#REF!</definedName>
    <definedName name="K252_" localSheetId="1">#REF!</definedName>
    <definedName name="K252_">#REF!</definedName>
    <definedName name="K253_" localSheetId="0">#REF!</definedName>
    <definedName name="K253_" localSheetId="1">#REF!</definedName>
    <definedName name="K253_">#REF!</definedName>
    <definedName name="K254_" localSheetId="0">#REF!</definedName>
    <definedName name="K254_" localSheetId="1">#REF!</definedName>
    <definedName name="K254_">#REF!</definedName>
    <definedName name="K260_" localSheetId="0">#REF!</definedName>
    <definedName name="K260_" localSheetId="1">#REF!</definedName>
    <definedName name="K260_">#REF!</definedName>
    <definedName name="K290_" localSheetId="0">#REF!</definedName>
    <definedName name="K290_" localSheetId="1">#REF!</definedName>
    <definedName name="K290_">#REF!</definedName>
    <definedName name="K310_" localSheetId="0">#REF!</definedName>
    <definedName name="K310_" localSheetId="1">#REF!</definedName>
    <definedName name="K310_">#REF!</definedName>
    <definedName name="K320_" localSheetId="0">#REF!</definedName>
    <definedName name="K320_" localSheetId="1">#REF!</definedName>
    <definedName name="K320_">#REF!</definedName>
    <definedName name="K390_" localSheetId="0">#REF!</definedName>
    <definedName name="K390_" localSheetId="1">#REF!</definedName>
    <definedName name="K390_">#REF!</definedName>
    <definedName name="K399_" localSheetId="0">#REF!</definedName>
    <definedName name="K399_" localSheetId="1">#REF!</definedName>
    <definedName name="K399_">#REF!</definedName>
    <definedName name="K410_" localSheetId="0">#REF!</definedName>
    <definedName name="K410_" localSheetId="1">#REF!</definedName>
    <definedName name="K410_">#REF!</definedName>
    <definedName name="K420_" localSheetId="0">#REF!</definedName>
    <definedName name="K420_" localSheetId="1">#REF!</definedName>
    <definedName name="K420_">#REF!</definedName>
    <definedName name="K430_" localSheetId="0">#REF!</definedName>
    <definedName name="K430_" localSheetId="1">#REF!</definedName>
    <definedName name="K430_">#REF!</definedName>
    <definedName name="K431_" localSheetId="0">#REF!</definedName>
    <definedName name="K431_" localSheetId="1">#REF!</definedName>
    <definedName name="K431_">#REF!</definedName>
    <definedName name="K432_" localSheetId="0">#REF!</definedName>
    <definedName name="K432_" localSheetId="1">#REF!</definedName>
    <definedName name="K432_">#REF!</definedName>
    <definedName name="K440_" localSheetId="0">#REF!</definedName>
    <definedName name="K440_" localSheetId="1">#REF!</definedName>
    <definedName name="K440_">#REF!</definedName>
    <definedName name="K450_" localSheetId="0">#REF!</definedName>
    <definedName name="K450_" localSheetId="1">#REF!</definedName>
    <definedName name="K450_">#REF!</definedName>
    <definedName name="K460_" localSheetId="0">#REF!</definedName>
    <definedName name="K460_" localSheetId="1">#REF!</definedName>
    <definedName name="K460_">#REF!</definedName>
    <definedName name="K470_" localSheetId="0">#REF!</definedName>
    <definedName name="K470_" localSheetId="1">#REF!</definedName>
    <definedName name="K470_">#REF!</definedName>
    <definedName name="K480_" localSheetId="0">#REF!</definedName>
    <definedName name="K480_" localSheetId="1">#REF!</definedName>
    <definedName name="K480_">#REF!</definedName>
    <definedName name="K490_" localSheetId="0">#REF!</definedName>
    <definedName name="K490_" localSheetId="1">#REF!</definedName>
    <definedName name="K490_">#REF!</definedName>
    <definedName name="K510_" localSheetId="0">#REF!</definedName>
    <definedName name="K510_" localSheetId="1">#REF!</definedName>
    <definedName name="K510_">#REF!</definedName>
    <definedName name="K511_" localSheetId="0">#REF!</definedName>
    <definedName name="K511_" localSheetId="1">#REF!</definedName>
    <definedName name="K511_">#REF!</definedName>
    <definedName name="K512_" localSheetId="0">#REF!</definedName>
    <definedName name="K512_" localSheetId="1">#REF!</definedName>
    <definedName name="K512_">#REF!</definedName>
    <definedName name="K513_" localSheetId="0">#REF!</definedName>
    <definedName name="K513_" localSheetId="1">#REF!</definedName>
    <definedName name="K513_">#REF!</definedName>
    <definedName name="K590_" localSheetId="0">#REF!</definedName>
    <definedName name="K590_" localSheetId="1">#REF!</definedName>
    <definedName name="K590_">#REF!</definedName>
    <definedName name="K610_" localSheetId="0">#REF!</definedName>
    <definedName name="K610_" localSheetId="1">#REF!</definedName>
    <definedName name="K610_">#REF!</definedName>
    <definedName name="K611_" localSheetId="0">#REF!</definedName>
    <definedName name="K611_" localSheetId="1">#REF!</definedName>
    <definedName name="K611_">#REF!</definedName>
    <definedName name="K612_" localSheetId="0">#REF!</definedName>
    <definedName name="K612_" localSheetId="1">#REF!</definedName>
    <definedName name="K612_">#REF!</definedName>
    <definedName name="K620_" localSheetId="0">#REF!</definedName>
    <definedName name="K620_" localSheetId="1">#REF!</definedName>
    <definedName name="K620_">#REF!</definedName>
    <definedName name="K621_" localSheetId="0">#REF!</definedName>
    <definedName name="K621_" localSheetId="1">#REF!</definedName>
    <definedName name="K621_">#REF!</definedName>
    <definedName name="K622_" localSheetId="0">#REF!</definedName>
    <definedName name="K622_" localSheetId="1">#REF!</definedName>
    <definedName name="K622_">#REF!</definedName>
    <definedName name="K623_" localSheetId="0">#REF!</definedName>
    <definedName name="K623_" localSheetId="1">#REF!</definedName>
    <definedName name="K623_">#REF!</definedName>
    <definedName name="K624_" localSheetId="0">#REF!</definedName>
    <definedName name="K624_" localSheetId="1">#REF!</definedName>
    <definedName name="K624_">#REF!</definedName>
    <definedName name="K625_" localSheetId="0">#REF!</definedName>
    <definedName name="K625_" localSheetId="1">#REF!</definedName>
    <definedName name="K625_">#REF!</definedName>
    <definedName name="K626_" localSheetId="0">#REF!</definedName>
    <definedName name="K626_" localSheetId="1">#REF!</definedName>
    <definedName name="K626_">#REF!</definedName>
    <definedName name="K627_" localSheetId="0">#REF!</definedName>
    <definedName name="K627_" localSheetId="1">#REF!</definedName>
    <definedName name="K627_">#REF!</definedName>
    <definedName name="K628_" localSheetId="0">#REF!</definedName>
    <definedName name="K628_" localSheetId="1">#REF!</definedName>
    <definedName name="K628_">#REF!</definedName>
    <definedName name="K630_" localSheetId="0">#REF!</definedName>
    <definedName name="K630_" localSheetId="1">#REF!</definedName>
    <definedName name="K630_">#REF!</definedName>
    <definedName name="K640_" localSheetId="0">#REF!</definedName>
    <definedName name="K640_" localSheetId="1">#REF!</definedName>
    <definedName name="K640_">#REF!</definedName>
    <definedName name="K650_" localSheetId="0">#REF!</definedName>
    <definedName name="K650_" localSheetId="1">#REF!</definedName>
    <definedName name="K650_">#REF!</definedName>
    <definedName name="K660_" localSheetId="0">#REF!</definedName>
    <definedName name="K660_" localSheetId="1">#REF!</definedName>
    <definedName name="K660_">#REF!</definedName>
    <definedName name="K670_" localSheetId="0">#REF!</definedName>
    <definedName name="K670_" localSheetId="1">#REF!</definedName>
    <definedName name="K670_">#REF!</definedName>
    <definedName name="K690_" localSheetId="0">#REF!</definedName>
    <definedName name="K690_" localSheetId="1">#REF!</definedName>
    <definedName name="K690_">#REF!</definedName>
    <definedName name="K699_" localSheetId="0">#REF!</definedName>
    <definedName name="K699_" localSheetId="1">#REF!</definedName>
    <definedName name="K699_">#REF!</definedName>
    <definedName name="kb">'[27]Продажи реальные и прогноз 20 л'!$G$47</definedName>
    <definedName name="Kdr">'[74]К-ты'!$G$9</definedName>
    <definedName name="Kgaz">'[74]К-ты'!$D$9</definedName>
    <definedName name="khkhjkh" localSheetId="0">#REF!</definedName>
    <definedName name="khkhjkh" localSheetId="1">#REF!</definedName>
    <definedName name="khkhjkh">#REF!</definedName>
    <definedName name="kl">'[30]0_33'!$G$43</definedName>
    <definedName name="klk">'[19]BCS APP CR'!$G$24</definedName>
    <definedName name="Kmaz">'[74]К-ты'!$E$9</definedName>
    <definedName name="knkn.n." localSheetId="0">[15]!knkn.n.</definedName>
    <definedName name="knkn.n." localSheetId="1">[15]!knkn.n.</definedName>
    <definedName name="knkn.n.">[16]!knkn.n.</definedName>
    <definedName name="Kug">'[74]К-ты'!$F$9</definedName>
    <definedName name="kurg_pen" localSheetId="0">'[32]Input-Moscow'!#REF!</definedName>
    <definedName name="kurg_pen" localSheetId="1">'[32]Input-Moscow'!#REF!</definedName>
    <definedName name="kurg_pen">'[32]Input-Moscow'!#REF!</definedName>
    <definedName name="Language">[73]Лист1!$C$407</definedName>
    <definedName name="LocalNetDebt" localSheetId="0">'[28]Dairy Precedents'!#REF!</definedName>
    <definedName name="LocalNetDebt" localSheetId="1">'[28]Dairy Precedents'!#REF!</definedName>
    <definedName name="LocalNetDebt">'[28]Dairy Precedents'!#REF!</definedName>
    <definedName name="LocalNetIncome" localSheetId="0">'[28]Dairy Precedents'!#REF!</definedName>
    <definedName name="LocalNetIncome" localSheetId="1">'[28]Dairy Precedents'!#REF!</definedName>
    <definedName name="LocalNetIncome">'[28]Dairy Precedents'!#REF!</definedName>
    <definedName name="LocalSales" localSheetId="0">'[28]Dairy Precedents'!#REF!</definedName>
    <definedName name="LocalSales" localSheetId="1">'[28]Dairy Precedents'!#REF!</definedName>
    <definedName name="LocalSales">'[28]Dairy Precedents'!#REF!</definedName>
    <definedName name="Ltitle" localSheetId="0">#REF!</definedName>
    <definedName name="Ltitle" localSheetId="1">#REF!</definedName>
    <definedName name="Ltitle">#REF!</definedName>
    <definedName name="m">[75]Anlagevermögen!$A$1:$Z$29</definedName>
    <definedName name="m_PERIOD_NAME" hidden="1">[76]XLR_NoRangeSheet!$C$6</definedName>
    <definedName name="material" localSheetId="0">#REF!</definedName>
    <definedName name="material" localSheetId="1">#REF!</definedName>
    <definedName name="material">#REF!</definedName>
    <definedName name="MET_GROUP" localSheetId="0">[41]TSheet!$X$2:$X$3</definedName>
    <definedName name="MET_GROUP" localSheetId="1">[41]TSheet!$X$2:$X$3</definedName>
    <definedName name="MET_GROUP">[42]TSheet!$X$2:$X$3</definedName>
    <definedName name="mi_re_end01">[43]УрРасч!$H$31,[43]УрРасч!$H$29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'[36]Список организаций'!$I$11</definedName>
    <definedName name="MO_LIST_2" localSheetId="0">[77]REESTR_MO!$B$2</definedName>
    <definedName name="MO_LIST_2" localSheetId="1">[77]REESTR_MO!$B$2</definedName>
    <definedName name="MO_LIST_2">[78]REESTR_MO!$B$2</definedName>
    <definedName name="mol4602_41" localSheetId="0">#REF!</definedName>
    <definedName name="mol4602_41" localSheetId="1">#REF!</definedName>
    <definedName name="mol4602_41">#REF!</definedName>
    <definedName name="mol4604_41" localSheetId="0">#REF!</definedName>
    <definedName name="mol4604_41" localSheetId="1">#REF!</definedName>
    <definedName name="mol4604_41">#REF!</definedName>
    <definedName name="month" localSheetId="0">#REF!</definedName>
    <definedName name="month" localSheetId="1">#REF!</definedName>
    <definedName name="month">#REF!</definedName>
    <definedName name="MONTH_PERIOD" localSheetId="0">[41]Титульный!$F$24</definedName>
    <definedName name="MONTH_PERIOD" localSheetId="1">[41]Титульный!$F$24</definedName>
    <definedName name="MONTH_PERIOD">[42]Титульный!$F$24</definedName>
    <definedName name="MP" localSheetId="0">#REF!</definedName>
    <definedName name="MP" localSheetId="1">#REF!</definedName>
    <definedName name="MP">#REF!</definedName>
    <definedName name="MR" localSheetId="0">#REF!</definedName>
    <definedName name="MR" localSheetId="1">#REF!</definedName>
    <definedName name="MR">#REF!</definedName>
    <definedName name="MR_LIST" localSheetId="0">[77]REESTR_MO!$D$2</definedName>
    <definedName name="MR_LIST" localSheetId="1">[77]REESTR_MO!$D$2</definedName>
    <definedName name="MR_LIST">[78]REESTR_MO!$D$2</definedName>
    <definedName name="Mth_Count_0" localSheetId="0">[41]TSheet!$J$3</definedName>
    <definedName name="Mth_Count_0" localSheetId="1">[41]TSheet!$J$3</definedName>
    <definedName name="Mth_Count_0">[42]TSheet!$J$3</definedName>
    <definedName name="mult_sen" localSheetId="0">#REF!</definedName>
    <definedName name="mult_sen" localSheetId="1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0">#REF!</definedName>
    <definedName name="N120_" localSheetId="1">#REF!</definedName>
    <definedName name="N120_">#REF!</definedName>
    <definedName name="N121_" localSheetId="0">#REF!</definedName>
    <definedName name="N121_" localSheetId="1">#REF!</definedName>
    <definedName name="N121_">#REF!</definedName>
    <definedName name="N122_" localSheetId="0">#REF!</definedName>
    <definedName name="N122_" localSheetId="1">#REF!</definedName>
    <definedName name="N122_">#REF!</definedName>
    <definedName name="N123_" localSheetId="0">#REF!</definedName>
    <definedName name="N123_" localSheetId="1">#REF!</definedName>
    <definedName name="N123_">#REF!</definedName>
    <definedName name="N130_" localSheetId="0">#REF!</definedName>
    <definedName name="N130_" localSheetId="1">#REF!</definedName>
    <definedName name="N130_">#REF!</definedName>
    <definedName name="N131_" localSheetId="0">#REF!</definedName>
    <definedName name="N131_" localSheetId="1">#REF!</definedName>
    <definedName name="N131_">#REF!</definedName>
    <definedName name="N132_" localSheetId="0">#REF!</definedName>
    <definedName name="N132_" localSheetId="1">#REF!</definedName>
    <definedName name="N132_">#REF!</definedName>
    <definedName name="N133_" localSheetId="0">#REF!</definedName>
    <definedName name="N133_" localSheetId="1">#REF!</definedName>
    <definedName name="N133_">#REF!</definedName>
    <definedName name="N134_" localSheetId="0">#REF!</definedName>
    <definedName name="N134_" localSheetId="1">#REF!</definedName>
    <definedName name="N134_">#REF!</definedName>
    <definedName name="N135_" localSheetId="0">#REF!</definedName>
    <definedName name="N135_" localSheetId="1">#REF!</definedName>
    <definedName name="N135_">#REF!</definedName>
    <definedName name="N136_" localSheetId="0">#REF!</definedName>
    <definedName name="N136_" localSheetId="1">#REF!</definedName>
    <definedName name="N136_">#REF!</definedName>
    <definedName name="N140_" localSheetId="0">#REF!</definedName>
    <definedName name="N140_" localSheetId="1">#REF!</definedName>
    <definedName name="N140_">#REF!</definedName>
    <definedName name="N190_" localSheetId="0">#REF!</definedName>
    <definedName name="N190_" localSheetId="1">#REF!</definedName>
    <definedName name="N190_">#REF!</definedName>
    <definedName name="N210_" localSheetId="0">#REF!</definedName>
    <definedName name="N210_" localSheetId="1">#REF!</definedName>
    <definedName name="N210_">#REF!</definedName>
    <definedName name="N211_" localSheetId="0">#REF!</definedName>
    <definedName name="N211_" localSheetId="1">#REF!</definedName>
    <definedName name="N211_">#REF!</definedName>
    <definedName name="N212_" localSheetId="0">#REF!</definedName>
    <definedName name="N212_" localSheetId="1">#REF!</definedName>
    <definedName name="N212_">#REF!</definedName>
    <definedName name="N213_" localSheetId="0">#REF!</definedName>
    <definedName name="N213_" localSheetId="1">#REF!</definedName>
    <definedName name="N213_">#REF!</definedName>
    <definedName name="N214_" localSheetId="0">#REF!</definedName>
    <definedName name="N214_" localSheetId="1">#REF!</definedName>
    <definedName name="N214_">#REF!</definedName>
    <definedName name="N215_" localSheetId="0">#REF!</definedName>
    <definedName name="N215_" localSheetId="1">#REF!</definedName>
    <definedName name="N215_">#REF!</definedName>
    <definedName name="N216_" localSheetId="0">#REF!</definedName>
    <definedName name="N216_" localSheetId="1">#REF!</definedName>
    <definedName name="N216_">#REF!</definedName>
    <definedName name="N217_" localSheetId="0">#REF!</definedName>
    <definedName name="N217_" localSheetId="1">#REF!</definedName>
    <definedName name="N217_">#REF!</definedName>
    <definedName name="N218_" localSheetId="0">#REF!</definedName>
    <definedName name="N218_" localSheetId="1">#REF!</definedName>
    <definedName name="N218_">#REF!</definedName>
    <definedName name="N220_" localSheetId="0">#REF!</definedName>
    <definedName name="N220_" localSheetId="1">#REF!</definedName>
    <definedName name="N220_">#REF!</definedName>
    <definedName name="N221_" localSheetId="0">#REF!</definedName>
    <definedName name="N221_" localSheetId="1">#REF!</definedName>
    <definedName name="N221_">#REF!</definedName>
    <definedName name="N222_" localSheetId="0">#REF!</definedName>
    <definedName name="N222_" localSheetId="1">#REF!</definedName>
    <definedName name="N222_">#REF!</definedName>
    <definedName name="N223_" localSheetId="0">#REF!</definedName>
    <definedName name="N223_" localSheetId="1">#REF!</definedName>
    <definedName name="N223_">#REF!</definedName>
    <definedName name="N224_" localSheetId="0">#REF!</definedName>
    <definedName name="N224_" localSheetId="1">#REF!</definedName>
    <definedName name="N224_">#REF!</definedName>
    <definedName name="N225_" localSheetId="0">#REF!</definedName>
    <definedName name="N225_" localSheetId="1">#REF!</definedName>
    <definedName name="N225_">#REF!</definedName>
    <definedName name="N226_" localSheetId="0">#REF!</definedName>
    <definedName name="N226_" localSheetId="1">#REF!</definedName>
    <definedName name="N226_">#REF!</definedName>
    <definedName name="N230_" localSheetId="0">#REF!</definedName>
    <definedName name="N230_" localSheetId="1">#REF!</definedName>
    <definedName name="N230_">#REF!</definedName>
    <definedName name="N231_" localSheetId="0">#REF!</definedName>
    <definedName name="N231_" localSheetId="1">#REF!</definedName>
    <definedName name="N231_">#REF!</definedName>
    <definedName name="N232_" localSheetId="0">#REF!</definedName>
    <definedName name="N232_" localSheetId="1">#REF!</definedName>
    <definedName name="N232_">#REF!</definedName>
    <definedName name="N233_" localSheetId="0">#REF!</definedName>
    <definedName name="N233_" localSheetId="1">#REF!</definedName>
    <definedName name="N233_">#REF!</definedName>
    <definedName name="N234_" localSheetId="0">#REF!</definedName>
    <definedName name="N234_" localSheetId="1">#REF!</definedName>
    <definedName name="N234_">#REF!</definedName>
    <definedName name="N235_" localSheetId="0">#REF!</definedName>
    <definedName name="N235_" localSheetId="1">#REF!</definedName>
    <definedName name="N235_">#REF!</definedName>
    <definedName name="N236_" localSheetId="0">#REF!</definedName>
    <definedName name="N236_" localSheetId="1">#REF!</definedName>
    <definedName name="N236_">#REF!</definedName>
    <definedName name="N240_" localSheetId="0">#REF!</definedName>
    <definedName name="N240_" localSheetId="1">#REF!</definedName>
    <definedName name="N240_">#REF!</definedName>
    <definedName name="N241_" localSheetId="0">#REF!</definedName>
    <definedName name="N241_" localSheetId="1">#REF!</definedName>
    <definedName name="N241_">#REF!</definedName>
    <definedName name="N242_" localSheetId="0">#REF!</definedName>
    <definedName name="N242_" localSheetId="1">#REF!</definedName>
    <definedName name="N242_">#REF!</definedName>
    <definedName name="N243_" localSheetId="0">#REF!</definedName>
    <definedName name="N243_" localSheetId="1">#REF!</definedName>
    <definedName name="N243_">#REF!</definedName>
    <definedName name="N250_" localSheetId="0">#REF!</definedName>
    <definedName name="N250_" localSheetId="1">#REF!</definedName>
    <definedName name="N250_">#REF!</definedName>
    <definedName name="N251_" localSheetId="0">#REF!</definedName>
    <definedName name="N251_" localSheetId="1">#REF!</definedName>
    <definedName name="N251_">#REF!</definedName>
    <definedName name="N252_" localSheetId="0">#REF!</definedName>
    <definedName name="N252_" localSheetId="1">#REF!</definedName>
    <definedName name="N252_">#REF!</definedName>
    <definedName name="N253_" localSheetId="0">#REF!</definedName>
    <definedName name="N253_" localSheetId="1">#REF!</definedName>
    <definedName name="N253_">#REF!</definedName>
    <definedName name="N254_" localSheetId="0">#REF!</definedName>
    <definedName name="N254_" localSheetId="1">#REF!</definedName>
    <definedName name="N254_">#REF!</definedName>
    <definedName name="N260_" localSheetId="0">#REF!</definedName>
    <definedName name="N260_" localSheetId="1">#REF!</definedName>
    <definedName name="N260_">#REF!</definedName>
    <definedName name="N290_" localSheetId="0">#REF!</definedName>
    <definedName name="N290_" localSheetId="1">#REF!</definedName>
    <definedName name="N290_">#REF!</definedName>
    <definedName name="N310_" localSheetId="0">#REF!</definedName>
    <definedName name="N310_" localSheetId="1">#REF!</definedName>
    <definedName name="N310_">#REF!</definedName>
    <definedName name="N390_" localSheetId="0">#REF!</definedName>
    <definedName name="N390_" localSheetId="1">#REF!</definedName>
    <definedName name="N390_">#REF!</definedName>
    <definedName name="N399_" localSheetId="0">#REF!</definedName>
    <definedName name="N399_" localSheetId="1">#REF!</definedName>
    <definedName name="N399_">#REF!</definedName>
    <definedName name="N410_" localSheetId="0">#REF!</definedName>
    <definedName name="N410_" localSheetId="1">#REF!</definedName>
    <definedName name="N410_">#REF!</definedName>
    <definedName name="N420_" localSheetId="0">#REF!</definedName>
    <definedName name="N420_" localSheetId="1">#REF!</definedName>
    <definedName name="N420_">#REF!</definedName>
    <definedName name="N430_" localSheetId="0">#REF!</definedName>
    <definedName name="N430_" localSheetId="1">#REF!</definedName>
    <definedName name="N430_">#REF!</definedName>
    <definedName name="N431_" localSheetId="0">#REF!</definedName>
    <definedName name="N431_" localSheetId="1">#REF!</definedName>
    <definedName name="N431_">#REF!</definedName>
    <definedName name="N432_" localSheetId="0">#REF!</definedName>
    <definedName name="N432_" localSheetId="1">#REF!</definedName>
    <definedName name="N432_">#REF!</definedName>
    <definedName name="N440_" localSheetId="0">#REF!</definedName>
    <definedName name="N440_" localSheetId="1">#REF!</definedName>
    <definedName name="N440_">#REF!</definedName>
    <definedName name="N450_" localSheetId="0">#REF!</definedName>
    <definedName name="N450_" localSheetId="1">#REF!</definedName>
    <definedName name="N450_">#REF!</definedName>
    <definedName name="N460_" localSheetId="0">#REF!</definedName>
    <definedName name="N460_" localSheetId="1">#REF!</definedName>
    <definedName name="N460_">#REF!</definedName>
    <definedName name="N470_" localSheetId="0">#REF!</definedName>
    <definedName name="N470_" localSheetId="1">#REF!</definedName>
    <definedName name="N470_">#REF!</definedName>
    <definedName name="N480_" localSheetId="0">#REF!</definedName>
    <definedName name="N480_" localSheetId="1">#REF!</definedName>
    <definedName name="N480_">#REF!</definedName>
    <definedName name="N490_" localSheetId="0">#REF!</definedName>
    <definedName name="N490_" localSheetId="1">#REF!</definedName>
    <definedName name="N490_">#REF!</definedName>
    <definedName name="N510_" localSheetId="0">#REF!</definedName>
    <definedName name="N510_" localSheetId="1">#REF!</definedName>
    <definedName name="N510_">#REF!</definedName>
    <definedName name="N511_" localSheetId="0">#REF!</definedName>
    <definedName name="N511_" localSheetId="1">#REF!</definedName>
    <definedName name="N511_">#REF!</definedName>
    <definedName name="N512_" localSheetId="0">#REF!</definedName>
    <definedName name="N512_" localSheetId="1">#REF!</definedName>
    <definedName name="N512_">#REF!</definedName>
    <definedName name="N513_" localSheetId="0">#REF!</definedName>
    <definedName name="N513_" localSheetId="1">#REF!</definedName>
    <definedName name="N513_">#REF!</definedName>
    <definedName name="N590_" localSheetId="0">#REF!</definedName>
    <definedName name="N590_" localSheetId="1">#REF!</definedName>
    <definedName name="N590_">#REF!</definedName>
    <definedName name="N610_" localSheetId="0">#REF!</definedName>
    <definedName name="N610_" localSheetId="1">#REF!</definedName>
    <definedName name="N610_">#REF!</definedName>
    <definedName name="N611_" localSheetId="0">#REF!</definedName>
    <definedName name="N611_" localSheetId="1">#REF!</definedName>
    <definedName name="N611_">#REF!</definedName>
    <definedName name="N612_" localSheetId="0">#REF!</definedName>
    <definedName name="N612_" localSheetId="1">#REF!</definedName>
    <definedName name="N612_">#REF!</definedName>
    <definedName name="N620_" localSheetId="0">#REF!</definedName>
    <definedName name="N620_" localSheetId="1">#REF!</definedName>
    <definedName name="N620_">#REF!</definedName>
    <definedName name="N621_" localSheetId="0">#REF!</definedName>
    <definedName name="N621_" localSheetId="1">#REF!</definedName>
    <definedName name="N621_">#REF!</definedName>
    <definedName name="N622_" localSheetId="0">#REF!</definedName>
    <definedName name="N622_" localSheetId="1">#REF!</definedName>
    <definedName name="N622_">#REF!</definedName>
    <definedName name="N623_" localSheetId="0">#REF!</definedName>
    <definedName name="N623_" localSheetId="1">#REF!</definedName>
    <definedName name="N623_">#REF!</definedName>
    <definedName name="N624_" localSheetId="0">#REF!</definedName>
    <definedName name="N624_" localSheetId="1">#REF!</definedName>
    <definedName name="N624_">#REF!</definedName>
    <definedName name="N625_" localSheetId="0">#REF!</definedName>
    <definedName name="N625_" localSheetId="1">#REF!</definedName>
    <definedName name="N625_">#REF!</definedName>
    <definedName name="N626_" localSheetId="0">#REF!</definedName>
    <definedName name="N626_" localSheetId="1">#REF!</definedName>
    <definedName name="N626_">#REF!</definedName>
    <definedName name="N627_" localSheetId="0">#REF!</definedName>
    <definedName name="N627_" localSheetId="1">#REF!</definedName>
    <definedName name="N627_">#REF!</definedName>
    <definedName name="N628_" localSheetId="0">#REF!</definedName>
    <definedName name="N628_" localSheetId="1">#REF!</definedName>
    <definedName name="N628_">#REF!</definedName>
    <definedName name="N630_" localSheetId="0">#REF!</definedName>
    <definedName name="N630_" localSheetId="1">#REF!</definedName>
    <definedName name="N630_">#REF!</definedName>
    <definedName name="N640_" localSheetId="0">#REF!</definedName>
    <definedName name="N640_" localSheetId="1">#REF!</definedName>
    <definedName name="N640_">#REF!</definedName>
    <definedName name="N650_" localSheetId="0">#REF!</definedName>
    <definedName name="N650_" localSheetId="1">#REF!</definedName>
    <definedName name="N650_">#REF!</definedName>
    <definedName name="N660_" localSheetId="0">#REF!</definedName>
    <definedName name="N660_" localSheetId="1">#REF!</definedName>
    <definedName name="N660_">#REF!</definedName>
    <definedName name="N670_" localSheetId="0">#REF!</definedName>
    <definedName name="N670_" localSheetId="1">#REF!</definedName>
    <definedName name="N670_">#REF!</definedName>
    <definedName name="N690_" localSheetId="0">#REF!</definedName>
    <definedName name="N690_" localSheetId="1">#REF!</definedName>
    <definedName name="N690_">#REF!</definedName>
    <definedName name="N699_" localSheetId="0">#REF!</definedName>
    <definedName name="N699_" localSheetId="1">#REF!</definedName>
    <definedName name="N699_">#REF!</definedName>
    <definedName name="nakl" localSheetId="0">#REF!</definedName>
    <definedName name="nakl" localSheetId="1">#REF!</definedName>
    <definedName name="nakl">#REF!</definedName>
    <definedName name="nakl_r" localSheetId="0">#REF!</definedName>
    <definedName name="nakl_r" localSheetId="1">#REF!</definedName>
    <definedName name="nakl_r">#REF!</definedName>
    <definedName name="nakl_r1" localSheetId="0">#REF!</definedName>
    <definedName name="nakl_r1" localSheetId="1">#REF!</definedName>
    <definedName name="nakl_r1">#REF!</definedName>
    <definedName name="Name">[73]Лист1!$C$408</definedName>
    <definedName name="NewTaxGW" localSheetId="0">#REF!</definedName>
    <definedName name="NewTaxGW" localSheetId="1">#REF!</definedName>
    <definedName name="NewTaxGW">#REF!</definedName>
    <definedName name="NewTaxIntangibles" localSheetId="0">#REF!</definedName>
    <definedName name="NewTaxIntangibles" localSheetId="1">#REF!</definedName>
    <definedName name="NewTaxIntangibles">#REF!</definedName>
    <definedName name="nfyz" localSheetId="0">[15]!nfyz</definedName>
    <definedName name="nfyz" localSheetId="1">[15]!nfyz</definedName>
    <definedName name="nfyz">[16]!nfyz</definedName>
    <definedName name="nhj">[79]PL!$A$36:$D$47</definedName>
    <definedName name="ni_mult" localSheetId="0">#REF!</definedName>
    <definedName name="ni_mult" localSheetId="1">#REF!</definedName>
    <definedName name="ni_mult">#REF!</definedName>
    <definedName name="ni_mult_sen" localSheetId="0">#REF!</definedName>
    <definedName name="ni_mult_sen" localSheetId="1">#REF!</definedName>
    <definedName name="ni_mult_sen">#REF!</definedName>
    <definedName name="ni_mult1" localSheetId="0">#REF!</definedName>
    <definedName name="ni_mult1" localSheetId="1">#REF!</definedName>
    <definedName name="ni_mult1">#REF!</definedName>
    <definedName name="ni_mult2" localSheetId="0">#REF!</definedName>
    <definedName name="ni_mult2" localSheetId="1">#REF!</definedName>
    <definedName name="ni_mult2">#REF!</definedName>
    <definedName name="ni_mult3" localSheetId="0">#REF!</definedName>
    <definedName name="ni_mult3" localSheetId="1">#REF!</definedName>
    <definedName name="ni_mult3">#REF!</definedName>
    <definedName name="ni_mult4" localSheetId="0">#REF!</definedName>
    <definedName name="ni_mult4" localSheetId="1">#REF!</definedName>
    <definedName name="ni_mult4">#REF!</definedName>
    <definedName name="ni_mult5" localSheetId="0">#REF!</definedName>
    <definedName name="ni_mult5" localSheetId="1">#REF!</definedName>
    <definedName name="ni_mult5">#REF!</definedName>
    <definedName name="ni_terminal" localSheetId="0">#REF!</definedName>
    <definedName name="ni_terminal" localSheetId="1">#REF!</definedName>
    <definedName name="ni_terminal">#REF!</definedName>
    <definedName name="NOM" localSheetId="0">#REF!</definedName>
    <definedName name="NOM" localSheetId="1">#REF!</definedName>
    <definedName name="NOM">#REF!</definedName>
    <definedName name="NONPR" localSheetId="0">#REF!</definedName>
    <definedName name="NONPR" localSheetId="1">#REF!</definedName>
    <definedName name="NONPR">#REF!</definedName>
    <definedName name="norm_apple_02" localSheetId="0">#REF!</definedName>
    <definedName name="norm_apple_02" localSheetId="1">#REF!</definedName>
    <definedName name="norm_apple_02">#REF!</definedName>
    <definedName name="norm_apple_blackcurrantapple_new" localSheetId="0">#REF!</definedName>
    <definedName name="norm_apple_blackcurrantapple_new" localSheetId="1">#REF!</definedName>
    <definedName name="norm_apple_blackcurrantapple_new">#REF!</definedName>
    <definedName name="norm_apple_cherryapple_new" localSheetId="0">#REF!</definedName>
    <definedName name="norm_apple_cherryapple_new" localSheetId="1">#REF!</definedName>
    <definedName name="norm_apple_cherryapple_new">#REF!</definedName>
    <definedName name="norm_apple_nectgrapeapple" localSheetId="0">#REF!</definedName>
    <definedName name="norm_apple_nectgrapeapple" localSheetId="1">#REF!</definedName>
    <definedName name="norm_apple_nectgrapeapple">#REF!</definedName>
    <definedName name="norm_apple_nectlesnojbuket" localSheetId="0">#REF!</definedName>
    <definedName name="norm_apple_nectlesnojbuket" localSheetId="1">#REF!</definedName>
    <definedName name="norm_apple_nectlesnojbuket">#REF!</definedName>
    <definedName name="norm_apple_nectrosehipapple" localSheetId="0">#REF!</definedName>
    <definedName name="norm_apple_nectrosehipapple" localSheetId="1">#REF!</definedName>
    <definedName name="norm_apple_nectrosehipapple">#REF!</definedName>
    <definedName name="norm_apple_nectsadovyjbuket" localSheetId="0">#REF!</definedName>
    <definedName name="norm_apple_nectsadovyjbuket" localSheetId="1">#REF!</definedName>
    <definedName name="norm_apple_nectsadovyjbuket">#REF!</definedName>
    <definedName name="norm_apple_raspberryapple_new" localSheetId="0">#REF!</definedName>
    <definedName name="norm_apple_raspberryapple_new" localSheetId="1">#REF!</definedName>
    <definedName name="norm_apple_raspberryapple_new">#REF!</definedName>
    <definedName name="norm_apple_recap" localSheetId="0">#REF!</definedName>
    <definedName name="norm_apple_recap" localSheetId="1">#REF!</definedName>
    <definedName name="norm_apple_recap">#REF!</definedName>
    <definedName name="norm_apple_standard" localSheetId="0">#REF!</definedName>
    <definedName name="norm_apple_standard" localSheetId="1">#REF!</definedName>
    <definedName name="norm_apple_standard">#REF!</definedName>
    <definedName name="norm_apple_strawberryapple_new" localSheetId="0">#REF!</definedName>
    <definedName name="norm_apple_strawberryapple_new" localSheetId="1">#REF!</definedName>
    <definedName name="norm_apple_strawberryapple_new">#REF!</definedName>
    <definedName name="norm_appleobst_recap" localSheetId="0">#REF!</definedName>
    <definedName name="norm_appleobst_recap" localSheetId="1">#REF!</definedName>
    <definedName name="norm_appleobst_recap">#REF!</definedName>
    <definedName name="norm_apricot_recap" localSheetId="0">#REF!</definedName>
    <definedName name="norm_apricot_recap" localSheetId="1">#REF!</definedName>
    <definedName name="norm_apricot_recap">#REF!</definedName>
    <definedName name="norm_apricotpuree_recap" localSheetId="0">#REF!</definedName>
    <definedName name="norm_apricotpuree_recap" localSheetId="1">#REF!</definedName>
    <definedName name="norm_apricotpuree_recap">#REF!</definedName>
    <definedName name="norm_blackcurrant_blackcurrantapple_new" localSheetId="0">#REF!</definedName>
    <definedName name="norm_blackcurrant_blackcurrantapple_new" localSheetId="1">#REF!</definedName>
    <definedName name="norm_blackcurrant_blackcurrantapple_new">#REF!</definedName>
    <definedName name="norm_blackcurrantapple_old" localSheetId="0">#REF!</definedName>
    <definedName name="norm_blackcurrantapple_old" localSheetId="1">#REF!</definedName>
    <definedName name="norm_blackcurrantapple_old">#REF!</definedName>
    <definedName name="norm_cherry_cherryapple_new" localSheetId="0">#REF!</definedName>
    <definedName name="norm_cherry_cherryapple_new" localSheetId="1">#REF!</definedName>
    <definedName name="norm_cherry_cherryapple_new">#REF!</definedName>
    <definedName name="norm_cherry_nectsadovyjbuket" localSheetId="0">#REF!</definedName>
    <definedName name="norm_cherry_nectsadovyjbuket" localSheetId="1">#REF!</definedName>
    <definedName name="norm_cherry_nectsadovyjbuket">#REF!</definedName>
    <definedName name="norm_cherryapple_old" localSheetId="0">#REF!</definedName>
    <definedName name="norm_cherryapple_old" localSheetId="1">#REF!</definedName>
    <definedName name="norm_cherryapple_old">#REF!</definedName>
    <definedName name="norm_exotic_juicemultivitamin_recap" localSheetId="0">#REF!</definedName>
    <definedName name="norm_exotic_juicemultivitamin_recap" localSheetId="1">#REF!</definedName>
    <definedName name="norm_exotic_juicemultivitamin_recap">#REF!</definedName>
    <definedName name="norm_grape_nectgrapeapple" localSheetId="0">#REF!</definedName>
    <definedName name="norm_grape_nectgrapeapple" localSheetId="1">#REF!</definedName>
    <definedName name="norm_grape_nectgrapeapple">#REF!</definedName>
    <definedName name="norm_grape_old" localSheetId="0">#REF!</definedName>
    <definedName name="norm_grape_old" localSheetId="1">#REF!</definedName>
    <definedName name="norm_grape_old">#REF!</definedName>
    <definedName name="norm_holosas_nectrosehipapple" localSheetId="0">#REF!</definedName>
    <definedName name="norm_holosas_nectrosehipapple" localSheetId="1">#REF!</definedName>
    <definedName name="norm_holosas_nectrosehipapple">#REF!</definedName>
    <definedName name="norm_lemon_nectpineapplemangolemon" localSheetId="0">#REF!</definedName>
    <definedName name="norm_lemon_nectpineapplemangolemon" localSheetId="1">#REF!</definedName>
    <definedName name="norm_lemon_nectpineapplemangolemon">#REF!</definedName>
    <definedName name="norm_mango_nectpineapplemangolemon" localSheetId="0">#REF!</definedName>
    <definedName name="norm_mango_nectpineapplemangolemon" localSheetId="1">#REF!</definedName>
    <definedName name="norm_mango_nectpineapplemangolemon">#REF!</definedName>
    <definedName name="norm_multifruit_nectmultivitamin" localSheetId="0">#REF!</definedName>
    <definedName name="norm_multifruit_nectmultivitamin" localSheetId="1">#REF!</definedName>
    <definedName name="norm_multifruit_nectmultivitamin">#REF!</definedName>
    <definedName name="norm_multifruit_nectmultivitamin02" localSheetId="0">#REF!</definedName>
    <definedName name="norm_multifruit_nectmultivitamin02" localSheetId="1">#REF!</definedName>
    <definedName name="norm_multifruit_nectmultivitamin02">#REF!</definedName>
    <definedName name="norm_N02_apple_apple" localSheetId="0">#REF!</definedName>
    <definedName name="norm_N02_apple_apple" localSheetId="1">#REF!</definedName>
    <definedName name="norm_N02_apple_apple">#REF!</definedName>
    <definedName name="norm_N02_mango_8661" localSheetId="0">#REF!</definedName>
    <definedName name="norm_N02_mango_8661" localSheetId="1">#REF!</definedName>
    <definedName name="norm_N02_mango_8661">#REF!</definedName>
    <definedName name="norm_N02_multivit_3503" localSheetId="0">#REF!</definedName>
    <definedName name="norm_N02_multivit_3503" localSheetId="1">#REF!</definedName>
    <definedName name="norm_N02_multivit_3503">#REF!</definedName>
    <definedName name="norm_N02_multivitnec_8553" localSheetId="0">#REF!</definedName>
    <definedName name="norm_N02_multivitnec_8553" localSheetId="1">#REF!</definedName>
    <definedName name="norm_N02_multivitnec_8553">#REF!</definedName>
    <definedName name="norm_N02_orange_3503" localSheetId="0">#REF!</definedName>
    <definedName name="norm_N02_orange_3503" localSheetId="1">#REF!</definedName>
    <definedName name="norm_N02_orange_3503">#REF!</definedName>
    <definedName name="norm_N02_orange_cargillfrozen" localSheetId="0">#REF!</definedName>
    <definedName name="norm_N02_orange_cargillfrozen" localSheetId="1">#REF!</definedName>
    <definedName name="norm_N02_orange_cargillfrozen">#REF!</definedName>
    <definedName name="norm_N02_peach_8549" localSheetId="0">#REF!</definedName>
    <definedName name="norm_N02_peach_8549" localSheetId="1">#REF!</definedName>
    <definedName name="norm_N02_peach_8549">#REF!</definedName>
    <definedName name="norm_N02_pineapple_8518" localSheetId="0">#REF!</definedName>
    <definedName name="norm_N02_pineapple_8518" localSheetId="1">#REF!</definedName>
    <definedName name="norm_N02_pineapple_8518">#REF!</definedName>
    <definedName name="norm_NRC_apple_apple" localSheetId="0">#REF!</definedName>
    <definedName name="norm_NRC_apple_apple" localSheetId="1">#REF!</definedName>
    <definedName name="norm_NRC_apple_apple">#REF!</definedName>
    <definedName name="norm_NRC_grape_apple" localSheetId="0">#REF!</definedName>
    <definedName name="norm_NRC_grape_apple" localSheetId="1">#REF!</definedName>
    <definedName name="norm_NRC_grape_apple">#REF!</definedName>
    <definedName name="norm_NRC_grape_grape" localSheetId="0">#REF!</definedName>
    <definedName name="norm_NRC_grape_grape" localSheetId="1">#REF!</definedName>
    <definedName name="norm_NRC_grape_grape">#REF!</definedName>
    <definedName name="norm_NRC_grapefruit_buzina" localSheetId="0">#REF!</definedName>
    <definedName name="norm_NRC_grapefruit_buzina" localSheetId="1">#REF!</definedName>
    <definedName name="norm_NRC_grapefruit_buzina">#REF!</definedName>
    <definedName name="norm_NRC_grapefruit_redgrapefruit4573" localSheetId="0">#REF!</definedName>
    <definedName name="norm_NRC_grapefruit_redgrapefruit4573" localSheetId="1">#REF!</definedName>
    <definedName name="norm_NRC_grapefruit_redgrapefruit4573">#REF!</definedName>
    <definedName name="norm_NRC_grapefruit_whitegrapefruit" localSheetId="0">#REF!</definedName>
    <definedName name="norm_NRC_grapefruit_whitegrapefruit" localSheetId="1">#REF!</definedName>
    <definedName name="norm_NRC_grapefruit_whitegrapefruit">#REF!</definedName>
    <definedName name="norm_NRC_mango_8661" localSheetId="0">#REF!</definedName>
    <definedName name="norm_NRC_mango_8661" localSheetId="1">#REF!</definedName>
    <definedName name="norm_NRC_mango_8661">#REF!</definedName>
    <definedName name="norm_NRC_mangolemonpineapplenec_lemon" localSheetId="0">#REF!</definedName>
    <definedName name="norm_NRC_mangolemonpineapplenec_lemon" localSheetId="1">#REF!</definedName>
    <definedName name="norm_NRC_mangolemonpineapplenec_lemon">#REF!</definedName>
    <definedName name="norm_NRC_mangolemonpineapplenec_mango8508" localSheetId="0">#REF!</definedName>
    <definedName name="norm_NRC_mangolemonpineapplenec_mango8508" localSheetId="1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 localSheetId="1">#REF!</definedName>
    <definedName name="norm_NRC_mangolemonpineapplenec_pineapple8518">#REF!</definedName>
    <definedName name="norm_NRC_multivitnec_3503dark" localSheetId="0">#REF!</definedName>
    <definedName name="norm_NRC_multivitnec_3503dark" localSheetId="1">#REF!</definedName>
    <definedName name="norm_NRC_multivitnec_3503dark">#REF!</definedName>
    <definedName name="norm_NRC_multivitnec_8553" localSheetId="0">#REF!</definedName>
    <definedName name="norm_NRC_multivitnec_8553" localSheetId="1">#REF!</definedName>
    <definedName name="norm_NRC_multivitnec_8553">#REF!</definedName>
    <definedName name="norm_NRC_orange_3503" localSheetId="0">#REF!</definedName>
    <definedName name="norm_NRC_orange_3503" localSheetId="1">#REF!</definedName>
    <definedName name="norm_NRC_orange_3503">#REF!</definedName>
    <definedName name="norm_NRC_orange_cargill" localSheetId="0">#REF!</definedName>
    <definedName name="norm_NRC_orange_cargill" localSheetId="1">#REF!</definedName>
    <definedName name="norm_NRC_orange_cargill">#REF!</definedName>
    <definedName name="norm_NRC_orange_pulp" localSheetId="0">#REF!</definedName>
    <definedName name="norm_NRC_orange_pulp" localSheetId="1">#REF!</definedName>
    <definedName name="norm_NRC_orange_pulp">#REF!</definedName>
    <definedName name="norm_NRC_peach_8549" localSheetId="0">#REF!</definedName>
    <definedName name="norm_NRC_peach_8549" localSheetId="1">#REF!</definedName>
    <definedName name="norm_NRC_peach_8549">#REF!</definedName>
    <definedName name="norm_NRC_peach_applepuree" localSheetId="0">#REF!</definedName>
    <definedName name="norm_NRC_peach_applepuree" localSheetId="1">#REF!</definedName>
    <definedName name="norm_NRC_peach_applepuree">#REF!</definedName>
    <definedName name="norm_NRC_pineapple_8518" localSheetId="0">#REF!</definedName>
    <definedName name="norm_NRC_pineapple_8518" localSheetId="1">#REF!</definedName>
    <definedName name="norm_NRC_pineapple_8518">#REF!</definedName>
    <definedName name="norm_NRC_tomato_tomato" localSheetId="0">#REF!</definedName>
    <definedName name="norm_NRC_tomato_tomato" localSheetId="1">#REF!</definedName>
    <definedName name="norm_NRC_tomato_tomato">#REF!</definedName>
    <definedName name="norm_NRC_tomato_tomato15bx" localSheetId="0">#REF!</definedName>
    <definedName name="norm_NRC_tomato_tomato15bx" localSheetId="1">#REF!</definedName>
    <definedName name="norm_NRC_tomato_tomato15bx">#REF!</definedName>
    <definedName name="norm_NRC_tomato_tomato25bx" localSheetId="0">#REF!</definedName>
    <definedName name="norm_NRC_tomato_tomato25bx" localSheetId="1">#REF!</definedName>
    <definedName name="norm_NRC_tomato_tomato25bx">#REF!</definedName>
    <definedName name="norm_NTM_apple_appleGal" localSheetId="0">[80]к2!#REF!</definedName>
    <definedName name="norm_NTM_apple_appleGal" localSheetId="1">[80]к2!#REF!</definedName>
    <definedName name="norm_NTM_apple_appleGal">[80]к2!#REF!</definedName>
    <definedName name="norm_NTM_apple_aroma" localSheetId="0">[80]к2!#REF!</definedName>
    <definedName name="norm_NTM_apple_aroma" localSheetId="1">[80]к2!#REF!</definedName>
    <definedName name="norm_NTM_apple_aroma">[80]к2!#REF!</definedName>
    <definedName name="norm_NTM_grapefruit_buzina" localSheetId="0">[80]к2!#REF!</definedName>
    <definedName name="norm_NTM_grapefruit_buzina" localSheetId="1">[80]к2!#REF!</definedName>
    <definedName name="norm_NTM_grapefruit_buzina">[80]к2!#REF!</definedName>
    <definedName name="norm_NTM_grapefruit_citricacid" localSheetId="0">[80]к2!#REF!</definedName>
    <definedName name="norm_NTM_grapefruit_citricacid" localSheetId="1">[80]к2!#REF!</definedName>
    <definedName name="norm_NTM_grapefruit_citricacid">[80]к2!#REF!</definedName>
    <definedName name="norm_NTM_grapefruit_r4573" localSheetId="0">[80]к2!#REF!</definedName>
    <definedName name="norm_NTM_grapefruit_r4573" localSheetId="1">[80]к2!#REF!</definedName>
    <definedName name="norm_NTM_grapefruit_r4573">[80]к2!#REF!</definedName>
    <definedName name="norm_NTM_grapefruit_sugar" localSheetId="0">[80]к2!#REF!</definedName>
    <definedName name="norm_NTM_grapefruit_sugar" localSheetId="1">[80]к2!#REF!</definedName>
    <definedName name="norm_NTM_grapefruit_sugar">[80]к2!#REF!</definedName>
    <definedName name="norm_NTM_grapefruit_w4548" localSheetId="0">[80]к2!#REF!</definedName>
    <definedName name="norm_NTM_grapefruit_w4548" localSheetId="1">[80]к2!#REF!</definedName>
    <definedName name="norm_NTM_grapefruit_w4548">[80]к2!#REF!</definedName>
    <definedName name="norm_NTM_multivit_citricacid" localSheetId="0">[80]к2!#REF!</definedName>
    <definedName name="norm_NTM_multivit_citricacid" localSheetId="1">[80]к2!#REF!</definedName>
    <definedName name="norm_NTM_multivit_citricacid">[80]к2!#REF!</definedName>
    <definedName name="norm_NTM_multivit_mult8553" localSheetId="0">[80]к2!#REF!</definedName>
    <definedName name="norm_NTM_multivit_mult8553" localSheetId="1">[80]к2!#REF!</definedName>
    <definedName name="norm_NTM_multivit_mult8553">[80]к2!#REF!</definedName>
    <definedName name="norm_NTM_multivit_sugar" localSheetId="0">[80]к2!#REF!</definedName>
    <definedName name="norm_NTM_multivit_sugar" localSheetId="1">[80]к2!#REF!</definedName>
    <definedName name="norm_NTM_multivit_sugar">[80]к2!#REF!</definedName>
    <definedName name="norm_NTM_multivit_vitmix" localSheetId="0">[80]к2!#REF!</definedName>
    <definedName name="norm_NTM_multivit_vitmix" localSheetId="1">[80]к2!#REF!</definedName>
    <definedName name="norm_NTM_multivit_vitmix">[80]к2!#REF!</definedName>
    <definedName name="norm_NTM_orange_citricacid" localSheetId="0">[80]к2!#REF!</definedName>
    <definedName name="norm_NTM_orange_citricacid" localSheetId="1">[80]к2!#REF!</definedName>
    <definedName name="norm_NTM_orange_citricacid">[80]к2!#REF!</definedName>
    <definedName name="norm_NTM_orange_pulp" localSheetId="0">[80]к2!#REF!</definedName>
    <definedName name="norm_NTM_orange_pulp" localSheetId="1">[80]к2!#REF!</definedName>
    <definedName name="norm_NTM_orange_pulp">[80]к2!#REF!</definedName>
    <definedName name="norm_NTM_orange_sugar" localSheetId="0">[80]к2!#REF!</definedName>
    <definedName name="norm_NTM_orange_sugar" localSheetId="1">[80]к2!#REF!</definedName>
    <definedName name="norm_NTM_orange_sugar">[80]к2!#REF!</definedName>
    <definedName name="norm_NTM_orangeapricotnectar_orangeapricot8555" localSheetId="0">[80]к2!#REF!</definedName>
    <definedName name="norm_NTM_orangeapricotnectar_orangeapricot8555" localSheetId="1">[80]к2!#REF!</definedName>
    <definedName name="norm_NTM_orangeapricotnectar_orangeapricot8555">[80]к2!#REF!</definedName>
    <definedName name="norm_NTM_orangemango_3503" localSheetId="0">[80]к2!#REF!</definedName>
    <definedName name="norm_NTM_orangemango_3503" localSheetId="1">[80]к2!#REF!</definedName>
    <definedName name="norm_NTM_orangemango_3503">[80]к2!#REF!</definedName>
    <definedName name="norm_NTM_orangemango_citricacid" localSheetId="0">[80]к2!#REF!</definedName>
    <definedName name="norm_NTM_orangemango_citricacid" localSheetId="1">[80]к2!#REF!</definedName>
    <definedName name="norm_NTM_orangemango_citricacid">[80]к2!#REF!</definedName>
    <definedName name="norm_NTM_orangemango_mango8661" localSheetId="0">[80]к2!#REF!</definedName>
    <definedName name="norm_NTM_orangemango_mango8661" localSheetId="1">[80]к2!#REF!</definedName>
    <definedName name="norm_NTM_orangemango_mango8661">[80]к2!#REF!</definedName>
    <definedName name="norm_NTM_orangemango_sugar" localSheetId="0">[80]к2!#REF!</definedName>
    <definedName name="norm_NTM_orangemango_sugar" localSheetId="1">[80]к2!#REF!</definedName>
    <definedName name="norm_NTM_orangemango_sugar">[80]к2!#REF!</definedName>
    <definedName name="norm_NTM_pineapple_citricacid" localSheetId="0">[80]к2!#REF!</definedName>
    <definedName name="norm_NTM_pineapple_citricacid" localSheetId="1">[80]к2!#REF!</definedName>
    <definedName name="norm_NTM_pineapple_citricacid">[80]к2!#REF!</definedName>
    <definedName name="norm_NTM_pineapple_pineapple8518" localSheetId="0">[80]к2!#REF!</definedName>
    <definedName name="norm_NTM_pineapple_pineapple8518" localSheetId="1">[80]к2!#REF!</definedName>
    <definedName name="norm_NTM_pineapple_pineapple8518">[80]к2!#REF!</definedName>
    <definedName name="norm_NTM_pineapple_sugar" localSheetId="0">[80]к2!#REF!</definedName>
    <definedName name="norm_NTM_pineapple_sugar" localSheetId="1">[80]к2!#REF!</definedName>
    <definedName name="norm_NTM_pineapple_sugar">[80]к2!#REF!</definedName>
    <definedName name="norm_NTM_tomato_salt" localSheetId="0">[80]к2!#REF!</definedName>
    <definedName name="norm_NTM_tomato_salt" localSheetId="1">[80]к2!#REF!</definedName>
    <definedName name="norm_NTM_tomato_salt">[80]к2!#REF!</definedName>
    <definedName name="norm_NTM_tomato_tomato25bx" localSheetId="0">[80]к2!#REF!</definedName>
    <definedName name="norm_NTM_tomato_tomato25bx" localSheetId="1">[80]к2!#REF!</definedName>
    <definedName name="norm_NTM_tomato_tomato25bx">[80]к2!#REF!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0">#REF!</definedName>
    <definedName name="norm_orange_3503_nectar" localSheetId="1">#REF!</definedName>
    <definedName name="norm_orange_3503_nectar">#REF!</definedName>
    <definedName name="norm_orange_3503_recap" localSheetId="0">#REF!</definedName>
    <definedName name="norm_orange_3503_recap" localSheetId="1">#REF!</definedName>
    <definedName name="norm_orange_3503_recap">#REF!</definedName>
    <definedName name="norm_orange_3550_nectar" localSheetId="0">#REF!</definedName>
    <definedName name="norm_orange_3550_nectar" localSheetId="1">#REF!</definedName>
    <definedName name="norm_orange_3550_nectar">#REF!</definedName>
    <definedName name="norm_orange_frozen_old" localSheetId="0">#REF!</definedName>
    <definedName name="norm_orange_frozen_old" localSheetId="1">#REF!</definedName>
    <definedName name="norm_orange_frozen_old">#REF!</definedName>
    <definedName name="norm_orange_frozen_recap" localSheetId="0">#REF!</definedName>
    <definedName name="norm_orange_frozen_recap" localSheetId="1">#REF!</definedName>
    <definedName name="norm_orange_frozen_recap">#REF!</definedName>
    <definedName name="norm_orangeapricot_nectar" localSheetId="0">#REF!</definedName>
    <definedName name="norm_orangeapricot_nectar" localSheetId="1">#REF!</definedName>
    <definedName name="norm_orangeapricot_nectar">#REF!</definedName>
    <definedName name="norm_orangeapricot_old" localSheetId="0">#REF!</definedName>
    <definedName name="norm_orangeapricot_old" localSheetId="1">#REF!</definedName>
    <definedName name="norm_orangeapricot_old">#REF!</definedName>
    <definedName name="norm_peach_02" localSheetId="0">#REF!</definedName>
    <definedName name="norm_peach_02" localSheetId="1">#REF!</definedName>
    <definedName name="norm_peach_02">#REF!</definedName>
    <definedName name="norm_peach_old" localSheetId="0">#REF!</definedName>
    <definedName name="norm_peach_old" localSheetId="1">#REF!</definedName>
    <definedName name="norm_peach_old">#REF!</definedName>
    <definedName name="norm_peach_recap" localSheetId="0">#REF!</definedName>
    <definedName name="norm_peach_recap" localSheetId="1">#REF!</definedName>
    <definedName name="norm_peach_recap">#REF!</definedName>
    <definedName name="norm_peachpuree_recap" localSheetId="0">#REF!</definedName>
    <definedName name="norm_peachpuree_recap" localSheetId="1">#REF!</definedName>
    <definedName name="norm_peachpuree_recap">#REF!</definedName>
    <definedName name="norm_pineapple_nectar" localSheetId="0">#REF!</definedName>
    <definedName name="norm_pineapple_nectar" localSheetId="1">#REF!</definedName>
    <definedName name="norm_pineapple_nectar">#REF!</definedName>
    <definedName name="norm_pineapple_nectarpinapplemangolemon" localSheetId="0">#REF!</definedName>
    <definedName name="norm_pineapple_nectarpinapplemangolemon" localSheetId="1">#REF!</definedName>
    <definedName name="norm_pineapple_nectarpinapplemangolemon">#REF!</definedName>
    <definedName name="norm_pineapple_nectpineapplegrapefruit" localSheetId="0">#REF!</definedName>
    <definedName name="norm_pineapple_nectpineapplegrapefruit" localSheetId="1">#REF!</definedName>
    <definedName name="norm_pineapple_nectpineapplegrapefruit">#REF!</definedName>
    <definedName name="norm_pineapple_oldandrecap" localSheetId="0">#REF!</definedName>
    <definedName name="norm_pineapple_oldandrecap" localSheetId="1">#REF!</definedName>
    <definedName name="norm_pineapple_oldandrecap">#REF!</definedName>
    <definedName name="norm_pineapple_pineapple02" localSheetId="0">#REF!</definedName>
    <definedName name="norm_pineapple_pineapple02" localSheetId="1">#REF!</definedName>
    <definedName name="norm_pineapple_pineapple02">#REF!</definedName>
    <definedName name="norm_pineapple_recap" localSheetId="0">#REF!</definedName>
    <definedName name="norm_pineapple_recap" localSheetId="1">#REF!</definedName>
    <definedName name="norm_pineapple_recap">#REF!</definedName>
    <definedName name="norm_pulp_nectar" localSheetId="0">#REF!</definedName>
    <definedName name="norm_pulp_nectar" localSheetId="1">#REF!</definedName>
    <definedName name="norm_pulp_nectar">#REF!</definedName>
    <definedName name="norm_pulp_recap" localSheetId="0">#REF!</definedName>
    <definedName name="norm_pulp_recap" localSheetId="1">#REF!</definedName>
    <definedName name="norm_pulp_recap">#REF!</definedName>
    <definedName name="norm_raspberry_raspberryapple_new" localSheetId="0">#REF!</definedName>
    <definedName name="norm_raspberry_raspberryapple_new" localSheetId="1">#REF!</definedName>
    <definedName name="norm_raspberry_raspberryapple_new">#REF!</definedName>
    <definedName name="norm_raspberryapple_old" localSheetId="0">#REF!</definedName>
    <definedName name="norm_raspberryapple_old" localSheetId="1">#REF!</definedName>
    <definedName name="norm_raspberryapple_old">#REF!</definedName>
    <definedName name="norm_redgrapefruit_nectar" localSheetId="0">#REF!</definedName>
    <definedName name="norm_redgrapefruit_nectar" localSheetId="1">#REF!</definedName>
    <definedName name="norm_redgrapefruit_nectar">#REF!</definedName>
    <definedName name="norm_redgrapefruit_nectpingrapefruit" localSheetId="0">#REF!</definedName>
    <definedName name="norm_redgrapefruit_nectpingrapefruit" localSheetId="1">#REF!</definedName>
    <definedName name="norm_redgrapefruit_nectpingrapefruit">#REF!</definedName>
    <definedName name="norm_redgrapefruit_old" localSheetId="0">#REF!</definedName>
    <definedName name="norm_redgrapefruit_old" localSheetId="1">#REF!</definedName>
    <definedName name="norm_redgrapefruit_old">#REF!</definedName>
    <definedName name="norm_redgrapefruit_recap" localSheetId="0">#REF!</definedName>
    <definedName name="norm_redgrapefruit_recap" localSheetId="1">#REF!</definedName>
    <definedName name="norm_redgrapefruit_recap">#REF!</definedName>
    <definedName name="norm_strawberry_strawberryapple_new" localSheetId="0">#REF!</definedName>
    <definedName name="norm_strawberry_strawberryapple_new" localSheetId="1">#REF!</definedName>
    <definedName name="norm_strawberry_strawberryapple_new">#REF!</definedName>
    <definedName name="norm_strawberryapple_old" localSheetId="0">#REF!</definedName>
    <definedName name="norm_strawberryapple_old" localSheetId="1">#REF!</definedName>
    <definedName name="norm_strawberryapple_old">#REF!</definedName>
    <definedName name="norm_tomato_old" localSheetId="0">#REF!</definedName>
    <definedName name="norm_tomato_old" localSheetId="1">#REF!</definedName>
    <definedName name="norm_tomato_old">#REF!</definedName>
    <definedName name="norm_tomato_recap" localSheetId="0">#REF!</definedName>
    <definedName name="norm_tomato_recap" localSheetId="1">#REF!</definedName>
    <definedName name="norm_tomato_recap">#REF!</definedName>
    <definedName name="norm_tomato_standard" localSheetId="0">#REF!</definedName>
    <definedName name="norm_tomato_standard" localSheetId="1">#REF!</definedName>
    <definedName name="norm_tomato_standard">#REF!</definedName>
    <definedName name="norm_whitegrapefruit_grapefruitrecap" localSheetId="0">#REF!</definedName>
    <definedName name="norm_whitegrapefruit_grapefruitrecap" localSheetId="1">#REF!</definedName>
    <definedName name="norm_whitegrapefruit_grapefruitrecap">#REF!</definedName>
    <definedName name="normNTM_orange_orangecargill" localSheetId="0">[80]к2!#REF!</definedName>
    <definedName name="normNTM_orange_orangecargill" localSheetId="1">[80]к2!#REF!</definedName>
    <definedName name="normNTM_orange_orangecargill">[80]к2!#REF!</definedName>
    <definedName name="NSRF" localSheetId="0">#REF!</definedName>
    <definedName name="NSRF" localSheetId="1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0">#REF!</definedName>
    <definedName name="OBR46.XLS" localSheetId="1">#REF!</definedName>
    <definedName name="OBR46.XLS">#REF!</definedName>
    <definedName name="OKTMO" localSheetId="0">#REF!</definedName>
    <definedName name="OKTMO" localSheetId="1">#REF!</definedName>
    <definedName name="OKTMO">#REF!</definedName>
    <definedName name="Oplata" localSheetId="0">#REF!</definedName>
    <definedName name="Oplata" localSheetId="1">#REF!</definedName>
    <definedName name="Oplata">#REF!</definedName>
    <definedName name="org" localSheetId="0">[81]Титульный!$F$17</definedName>
    <definedName name="org" localSheetId="1">[81]Титульный!$F$17</definedName>
    <definedName name="org">[82]Титульный!$F$17</definedName>
    <definedName name="overheads" localSheetId="0">#REF!</definedName>
    <definedName name="overheads" localSheetId="1">#REF!</definedName>
    <definedName name="overheads">#REF!</definedName>
    <definedName name="P_TYPE" localSheetId="0">[83]Титульный!#REF!</definedName>
    <definedName name="P_TYPE" localSheetId="1">[83]Титульный!#REF!</definedName>
    <definedName name="P_TYPE">[83]Титульный!#REF!</definedName>
    <definedName name="P_TYPE_GROUP">[83]TSheet!$W$2:$W$6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hidden="1">[84]Лист1!$E$15:$I$16,[84]Лист1!$E$18:$I$20,[84]Лист1!$E$23:$I$23,[84]Лист1!$E$26:$I$26,[84]Лист1!$E$29:$I$29,[84]Лист1!$E$32:$I$32,[84]Лист1!$E$35:$I$35,[84]Лист1!$B$34,[84]Лист1!$B$37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#REF!,#REF!,#REF!,'Приложение 1'!P1_SCOPE_PER_PRT,'Приложение 1'!P2_SCOPE_PER_PRT,'Приложение 1'!P3_SCOPE_PER_PRT,'Приложение 1'!P4_SCOPE_PER_PRT</definedName>
    <definedName name="P8_SCOPE_PER_PRT" localSheetId="1" hidden="1">#REF!,#REF!,#REF!,'Приложение 2'!P1_SCOPE_PER_PRT,'Приложение 2'!P2_SCOPE_PER_PRT,'Приложение 2'!P3_SCOPE_PER_PRT,'Приложение 2'!P4_SCOPE_PER_PRT</definedName>
    <definedName name="P8_SCOPE_PER_PRT" hidden="1">#REF!,#REF!,#REF!,P1_SCOPE_PER_PRT,P2_SCOPE_PER_PRT,P3_SCOPE_PER_PRT,P4_SCOPE_PER_PRT</definedName>
    <definedName name="Par">'[85]8РЭК'!$B$52:$B$57,'[85]8РЭК'!$B$61:$B$66,'[85]8РЭК'!$B$69:$B$74,'[85]8РЭК'!$B$77:$B$82,'[85]8РЭК'!$B$85:$B$90,'[85]8РЭК'!$B$93:$B$98,'[85]8РЭК'!$B$101:$B$106,'[85]8РЭК'!$B$109:$B$114,'[85]8РЭК'!$B$117:$B$122</definedName>
    <definedName name="pbStartPageNumber">1</definedName>
    <definedName name="pbUpdatePageNumbering">TRUE</definedName>
    <definedName name="PC" localSheetId="0">#REF!</definedName>
    <definedName name="PC" localSheetId="1">#REF!</definedName>
    <definedName name="PC">#REF!</definedName>
    <definedName name="PercentageBought" localSheetId="0">'[28]Dairy Precedents'!#REF!</definedName>
    <definedName name="PercentageBought" localSheetId="1">'[28]Dairy Precedents'!#REF!</definedName>
    <definedName name="PercentageBought">'[28]Dairy Precedents'!#REF!</definedName>
    <definedName name="Period_name_0" localSheetId="0">[41]TSheet!$G$3</definedName>
    <definedName name="Period_name_0" localSheetId="1">[41]TSheet!$G$3</definedName>
    <definedName name="Period_name_0">[42]TSheet!$G$3</definedName>
    <definedName name="Period_name_1">[83]TSheet!$G$4</definedName>
    <definedName name="Period_name_2">[83]TSheet!$G$5</definedName>
    <definedName name="Period02" localSheetId="0">[86]Настройка!#REF!</definedName>
    <definedName name="Period02" localSheetId="1">[86]Настройка!#REF!</definedName>
    <definedName name="Period02">[86]Настройка!#REF!</definedName>
    <definedName name="Period1">[52]Настройка!$A$8</definedName>
    <definedName name="Period2">[52]Настройка!$A$11</definedName>
    <definedName name="Period3" localSheetId="0">[86]Настройка!#REF!</definedName>
    <definedName name="Period3" localSheetId="1">[86]Настройка!#REF!</definedName>
    <definedName name="Period3">[86]Настройка!#REF!</definedName>
    <definedName name="PerOffical" localSheetId="0">#REF!</definedName>
    <definedName name="PerOffical" localSheetId="1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0">#REF!</definedName>
    <definedName name="perp_lev1" localSheetId="1">#REF!</definedName>
    <definedName name="perp_lev1">#REF!</definedName>
    <definedName name="perp_lev2" localSheetId="0">#REF!</definedName>
    <definedName name="perp_lev2" localSheetId="1">#REF!</definedName>
    <definedName name="perp_lev2">#REF!</definedName>
    <definedName name="perp_lev3" localSheetId="0">#REF!</definedName>
    <definedName name="perp_lev3" localSheetId="1">#REF!</definedName>
    <definedName name="perp_lev3">#REF!</definedName>
    <definedName name="perp_lev4" localSheetId="0">#REF!</definedName>
    <definedName name="perp_lev4" localSheetId="1">#REF!</definedName>
    <definedName name="perp_lev4">#REF!</definedName>
    <definedName name="perp_lev5" localSheetId="0">#REF!</definedName>
    <definedName name="perp_lev5" localSheetId="1">#REF!</definedName>
    <definedName name="perp_lev5">#REF!</definedName>
    <definedName name="perp_unlev" localSheetId="0">#REF!</definedName>
    <definedName name="perp_unlev" localSheetId="1">#REF!</definedName>
    <definedName name="perp_unlev">#REF!</definedName>
    <definedName name="perp_unlev_sen" localSheetId="0">#REF!</definedName>
    <definedName name="perp_unlev_sen" localSheetId="1">#REF!</definedName>
    <definedName name="perp_unlev_sen">#REF!</definedName>
    <definedName name="perp_unlev1" localSheetId="0">#REF!</definedName>
    <definedName name="perp_unlev1" localSheetId="1">#REF!</definedName>
    <definedName name="perp_unlev1">#REF!</definedName>
    <definedName name="perp_unlev2" localSheetId="0">#REF!</definedName>
    <definedName name="perp_unlev2" localSheetId="1">#REF!</definedName>
    <definedName name="perp_unlev2">#REF!</definedName>
    <definedName name="perp_unlev3" localSheetId="0">#REF!</definedName>
    <definedName name="perp_unlev3" localSheetId="1">#REF!</definedName>
    <definedName name="perp_unlev3">#REF!</definedName>
    <definedName name="perp_unlev4" localSheetId="0">#REF!</definedName>
    <definedName name="perp_unlev4" localSheetId="1">#REF!</definedName>
    <definedName name="perp_unlev4">#REF!</definedName>
    <definedName name="perp_unlev5" localSheetId="0">#REF!</definedName>
    <definedName name="perp_unlev5" localSheetId="1">#REF!</definedName>
    <definedName name="perp_unlev5">#REF!</definedName>
    <definedName name="PerWork" localSheetId="0">#REF!</definedName>
    <definedName name="PerWork" localSheetId="1">#REF!</definedName>
    <definedName name="PerWork">#REF!</definedName>
    <definedName name="PF" localSheetId="0">[41]Титульный!$F$18</definedName>
    <definedName name="PF" localSheetId="1">[41]Титульный!$F$18</definedName>
    <definedName name="PF">[42]Титульный!$F$18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'[28]P&amp;L'!#REF!</definedName>
    <definedName name="PL_Loss_Debt" localSheetId="1">'[28]P&amp;L'!#REF!</definedName>
    <definedName name="PL_Loss_Debt">'[28]P&amp;L'!#REF!</definedName>
    <definedName name="PL_Loss_Preferred" localSheetId="0">'[28]P&amp;L'!#REF!</definedName>
    <definedName name="PL_Loss_Preferred" localSheetId="1">'[28]P&amp;L'!#REF!</definedName>
    <definedName name="PL_Loss_Preferred">'[28]P&amp;L'!#REF!</definedName>
    <definedName name="PL_Rent" localSheetId="0">'[28]P&amp;L'!#REF!</definedName>
    <definedName name="PL_Rent" localSheetId="1">'[28]P&amp;L'!#REF!</definedName>
    <definedName name="PL_Rent">'[28]P&amp;L'!#REF!</definedName>
    <definedName name="Plug" localSheetId="0">#REF!</definedName>
    <definedName name="Plug" localSheetId="1">#REF!</definedName>
    <definedName name="Plug">#REF!</definedName>
    <definedName name="PM" localSheetId="0">#REF!</definedName>
    <definedName name="PM" localSheetId="1">#REF!</definedName>
    <definedName name="PM">#REF!</definedName>
    <definedName name="pp">'[20]APP Systems'!$F$49</definedName>
    <definedName name="pr">[87]Anlagevermögen!$A$1:$Z$29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 localSheetId="1">#REF!</definedName>
    <definedName name="printc">#REF!</definedName>
    <definedName name="printk" localSheetId="0">#REF!</definedName>
    <definedName name="printk" localSheetId="1">#REF!</definedName>
    <definedName name="printk">#REF!</definedName>
    <definedName name="production_type" localSheetId="0">[81]Титульный!$F$11</definedName>
    <definedName name="production_type" localSheetId="1">[81]Титульный!$F$11</definedName>
    <definedName name="production_type">[82]Титульный!$F$11</definedName>
    <definedName name="PROP_GROUP" localSheetId="0">[41]TSheet!$V$2:$V$6</definedName>
    <definedName name="PROP_GROUP" localSheetId="1">[41]TSheet!$V$2:$V$6</definedName>
    <definedName name="PROP_GROUP">[42]TSheet!$V$2:$V$6</definedName>
    <definedName name="q" localSheetId="0">#REF!</definedName>
    <definedName name="q" localSheetId="1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were" localSheetId="0">#REF!</definedName>
    <definedName name="qqwere" localSheetId="1">#REF!</definedName>
    <definedName name="qqwere">#REF!</definedName>
    <definedName name="qrqte" localSheetId="0">#REF!</definedName>
    <definedName name="qrqte" localSheetId="1">#REF!</definedName>
    <definedName name="qrqte">#REF!</definedName>
    <definedName name="qwer12" localSheetId="0">#REF!</definedName>
    <definedName name="qwer12" localSheetId="1">#REF!</definedName>
    <definedName name="qwer12">#REF!</definedName>
    <definedName name="qwer234" localSheetId="0">#REF!</definedName>
    <definedName name="qwer234" localSheetId="1">#REF!</definedName>
    <definedName name="qwer234">#REF!</definedName>
    <definedName name="qwer3454">'[62]Продажи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0">#REF!</definedName>
    <definedName name="qwert567" localSheetId="1">#REF!</definedName>
    <definedName name="qwert567">#REF!</definedName>
    <definedName name="qwert78" localSheetId="0">#REF!</definedName>
    <definedName name="qwert78" localSheetId="1">#REF!</definedName>
    <definedName name="qwert78">#REF!</definedName>
    <definedName name="qwerty1" localSheetId="0">#REF!</definedName>
    <definedName name="qwerty1" localSheetId="1">#REF!</definedName>
    <definedName name="qwerty1">#REF!</definedName>
    <definedName name="qwerty5" localSheetId="0">#REF!</definedName>
    <definedName name="qwerty5" localSheetId="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[52]Настройка!$B$15</definedName>
    <definedName name="Rate01" localSheetId="0">[86]Настройка!#REF!</definedName>
    <definedName name="Rate01" localSheetId="1">[86]Настройка!#REF!</definedName>
    <definedName name="Rate01">[86]Настройка!#REF!</definedName>
    <definedName name="Rate02" localSheetId="0">[86]Настройка!#REF!</definedName>
    <definedName name="Rate02" localSheetId="1">[86]Настройка!#REF!</definedName>
    <definedName name="Rate02">[86]Настройка!#REF!</definedName>
    <definedName name="Rate03" localSheetId="0">[86]Настройка!#REF!</definedName>
    <definedName name="Rate03" localSheetId="1">[86]Настройка!#REF!</definedName>
    <definedName name="Rate03">[86]Настройка!#REF!</definedName>
    <definedName name="Rate04" localSheetId="0">[86]Настройка!#REF!</definedName>
    <definedName name="Rate04" localSheetId="1">[86]Настройка!#REF!</definedName>
    <definedName name="Rate04">[86]Настройка!#REF!</definedName>
    <definedName name="Rate05" localSheetId="0">[86]Настройка!#REF!</definedName>
    <definedName name="Rate05" localSheetId="1">[86]Настройка!#REF!</definedName>
    <definedName name="Rate05">[86]Настройка!#REF!</definedName>
    <definedName name="Rate06" localSheetId="0">[86]Настройка!#REF!</definedName>
    <definedName name="Rate06" localSheetId="1">[86]Настройка!#REF!</definedName>
    <definedName name="Rate06">[86]Настройка!#REF!</definedName>
    <definedName name="Rate1">[52]Настройка!$B$16</definedName>
    <definedName name="rate2" localSheetId="0">#REF!</definedName>
    <definedName name="rate2" localSheetId="1">#REF!</definedName>
    <definedName name="rate2">#REF!</definedName>
    <definedName name="rateJuce" localSheetId="0">#REF!</definedName>
    <definedName name="rateJuce" localSheetId="1">#REF!</definedName>
    <definedName name="rateJuce">#REF!</definedName>
    <definedName name="rateJuice" localSheetId="0">[88]Инфо!#REF!</definedName>
    <definedName name="rateJuice" localSheetId="1">[88]Инфо!#REF!</definedName>
    <definedName name="rateJuice">[88]Инфо!#REF!</definedName>
    <definedName name="rateKZTtoKGS">[89]Справочно!$C$13</definedName>
    <definedName name="rateKZTtoRUR">[90]Справочно!$C$14</definedName>
    <definedName name="rateMilk" localSheetId="0">[88]Инфо!#REF!</definedName>
    <definedName name="rateMilk" localSheetId="1">[88]Инфо!#REF!</definedName>
    <definedName name="rateMilk">[88]Инфо!#REF!</definedName>
    <definedName name="RD" localSheetId="0">#REF!</definedName>
    <definedName name="RD" localSheetId="1">#REF!</definedName>
    <definedName name="RD">#REF!</definedName>
    <definedName name="REGUL" localSheetId="0">#REF!</definedName>
    <definedName name="REGUL" localSheetId="1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0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[43]АКРасч!$A$1:$IV$5,[43]АКРасч!$A$7:$IV$22,[43]АКРасч!$A$24:$IV$41,[43]АКРасч!$A$43:$IV$54,[43]АКРасч!$A$55:$IV$56,[43]АКРасч!$A$58:$IV$71,[43]АКРасч!$A$72:$IV$98</definedName>
    <definedName name="rr" localSheetId="0">[15]!rr</definedName>
    <definedName name="rr" localSheetId="1">[15]!rr</definedName>
    <definedName name="rr">[16]!rr</definedName>
    <definedName name="rrr" localSheetId="0">#REF!</definedName>
    <definedName name="rrr" localSheetId="1">#REF!</definedName>
    <definedName name="rrr">#REF!</definedName>
    <definedName name="rrrr" localSheetId="0">#REF!</definedName>
    <definedName name="rrrr" localSheetId="1">#REF!</definedName>
    <definedName name="rrrr">#REF!</definedName>
    <definedName name="rrrrrr" localSheetId="0">#REF!</definedName>
    <definedName name="rrrrrr" localSheetId="1">#REF!</definedName>
    <definedName name="rrrrrr">#REF!</definedName>
    <definedName name="rrtget6" localSheetId="0">[15]!rrtget6</definedName>
    <definedName name="rrtget6" localSheetId="1">[15]!rrtget6</definedName>
    <definedName name="rrtget6">[16]!rrtget6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0">#REF!</definedName>
    <definedName name="RUR_ПЛАН_M" localSheetId="1">#REF!</definedName>
    <definedName name="RUR_ПЛАН_M">#REF!</definedName>
    <definedName name="RUR_ПЛАН_Г" localSheetId="0">#REF!</definedName>
    <definedName name="RUR_ПЛАН_Г" localSheetId="1">#REF!</definedName>
    <definedName name="RUR_ПЛАН_Г">#REF!</definedName>
    <definedName name="RUR_ФАКТ_M" localSheetId="0">#REF!</definedName>
    <definedName name="RUR_ФАКТ_M" localSheetId="1">#REF!</definedName>
    <definedName name="RUR_ФАКТ_M">#REF!</definedName>
    <definedName name="RUR_ФАКТ_Г" localSheetId="0">#REF!</definedName>
    <definedName name="RUR_ФАКТ_Г" localSheetId="1">#REF!</definedName>
    <definedName name="RUR_ФАКТ_Г">#REF!</definedName>
    <definedName name="rus" localSheetId="0">#REF!</definedName>
    <definedName name="rus" localSheetId="1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0">#REF!</definedName>
    <definedName name="S12_" localSheetId="1">#REF!</definedName>
    <definedName name="S12_">#REF!</definedName>
    <definedName name="S13_" localSheetId="0">#REF!</definedName>
    <definedName name="S13_" localSheetId="1">#REF!</definedName>
    <definedName name="S13_">#REF!</definedName>
    <definedName name="S14_" localSheetId="0">#REF!</definedName>
    <definedName name="S14_" localSheetId="1">#REF!</definedName>
    <definedName name="S14_">#REF!</definedName>
    <definedName name="S15_" localSheetId="0">#REF!</definedName>
    <definedName name="S15_" localSheetId="1">#REF!</definedName>
    <definedName name="S15_">#REF!</definedName>
    <definedName name="S16_" localSheetId="0">#REF!</definedName>
    <definedName name="S16_" localSheetId="1">#REF!</definedName>
    <definedName name="S16_">#REF!</definedName>
    <definedName name="S17_" localSheetId="0">#REF!</definedName>
    <definedName name="S17_" localSheetId="1">#REF!</definedName>
    <definedName name="S17_">#REF!</definedName>
    <definedName name="S18_" localSheetId="0">#REF!</definedName>
    <definedName name="S18_" localSheetId="1">#REF!</definedName>
    <definedName name="S18_">#REF!</definedName>
    <definedName name="S19_" localSheetId="0">#REF!</definedName>
    <definedName name="S19_" localSheetId="1">#REF!</definedName>
    <definedName name="S19_">#REF!</definedName>
    <definedName name="S2_" localSheetId="0">#REF!</definedName>
    <definedName name="S2_" localSheetId="1">#REF!</definedName>
    <definedName name="S2_">#REF!</definedName>
    <definedName name="S20_" localSheetId="0">#REF!</definedName>
    <definedName name="S20_" localSheetId="1">#REF!</definedName>
    <definedName name="S20_">#REF!</definedName>
    <definedName name="S3_" localSheetId="0">#REF!</definedName>
    <definedName name="S3_" localSheetId="1">#REF!</definedName>
    <definedName name="S3_">#REF!</definedName>
    <definedName name="S4_" localSheetId="0">#REF!</definedName>
    <definedName name="S4_" localSheetId="1">#REF!</definedName>
    <definedName name="S4_">#REF!</definedName>
    <definedName name="s4601_41" localSheetId="0">#REF!</definedName>
    <definedName name="s4601_41" localSheetId="1">#REF!</definedName>
    <definedName name="s4601_41">#REF!</definedName>
    <definedName name="s4602_41" localSheetId="0">#REF!</definedName>
    <definedName name="s4602_41" localSheetId="1">#REF!</definedName>
    <definedName name="s4602_41">#REF!</definedName>
    <definedName name="s4603_41" localSheetId="0">#REF!</definedName>
    <definedName name="s4603_41" localSheetId="1">#REF!</definedName>
    <definedName name="s4603_41">#REF!</definedName>
    <definedName name="s4604_41" localSheetId="0">#REF!</definedName>
    <definedName name="s4604_41" localSheetId="1">#REF!</definedName>
    <definedName name="s4604_41">#REF!</definedName>
    <definedName name="s4605_41" localSheetId="0">#REF!</definedName>
    <definedName name="s4605_41" localSheetId="1">#REF!</definedName>
    <definedName name="s4605_41">#REF!</definedName>
    <definedName name="S5_" localSheetId="0">#REF!</definedName>
    <definedName name="S5_" localSheetId="1">#REF!</definedName>
    <definedName name="S5_">#REF!</definedName>
    <definedName name="S6_" localSheetId="0">#REF!</definedName>
    <definedName name="S6_" localSheetId="1">#REF!</definedName>
    <definedName name="S6_">#REF!</definedName>
    <definedName name="S7_" localSheetId="0">#REF!</definedName>
    <definedName name="S7_" localSheetId="1">#REF!</definedName>
    <definedName name="S7_">#REF!</definedName>
    <definedName name="S8_" localSheetId="0">#REF!</definedName>
    <definedName name="S8_" localSheetId="1">#REF!</definedName>
    <definedName name="S8_">#REF!</definedName>
    <definedName name="S9_" localSheetId="0">#REF!</definedName>
    <definedName name="S9_" localSheetId="1">#REF!</definedName>
    <definedName name="S9_">#REF!</definedName>
    <definedName name="SALSUP" localSheetId="0">#REF!</definedName>
    <definedName name="SALSUP" localSheetId="1">#REF!</definedName>
    <definedName name="SALSUP">#REF!</definedName>
    <definedName name="samara" localSheetId="0">#REF!</definedName>
    <definedName name="samara" localSheetId="1">#REF!</definedName>
    <definedName name="samara">#REF!</definedName>
    <definedName name="SBT_PROT">#N/A</definedName>
    <definedName name="scenario_choice">'[39]Macro Assumptions'!$D$60</definedName>
    <definedName name="sch" localSheetId="0">#REF!</definedName>
    <definedName name="sch" localSheetId="1">#REF!</definedName>
    <definedName name="sch">#REF!</definedName>
    <definedName name="SCOPE_16_PRT">#N/A</definedName>
    <definedName name="SCOPE_24_LD" localSheetId="0">#REF!,#REF!</definedName>
    <definedName name="SCOPE_24_LD" localSheetId="1">#REF!,#REF!</definedName>
    <definedName name="SCOPE_24_LD">#REF!,#REF!</definedName>
    <definedName name="SCOPE_24_PRT" localSheetId="0">#REF!,#REF!,#REF!,#REF!</definedName>
    <definedName name="SCOPE_24_PRT" localSheetId="1">#REF!,#REF!,#REF!,#REF!</definedName>
    <definedName name="SCOPE_24_PRT">#REF!,#REF!,#REF!,#REF!</definedName>
    <definedName name="SCOPE_ESOLD" localSheetId="0">#REF!</definedName>
    <definedName name="SCOPE_ESOLD" localSheetId="1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 localSheetId="1">#REF!</definedName>
    <definedName name="SCOPE_LOAD_1">#REF!</definedName>
    <definedName name="SCOPE_PER_PRT" localSheetId="0">[15]!P5_SCOPE_PER_PRT,[15]!P6_SCOPE_PER_PRT,[15]потери!P7_SCOPE_PER_PRT,[15]потери!P8_SCOPE_PER_PRT</definedName>
    <definedName name="SCOPE_PER_PRT" localSheetId="1">[15]!P5_SCOPE_PER_PRT,[15]!P6_SCOPE_PER_PRT,[15]потери!P7_SCOPE_PER_PRT,[15]потери!P8_SCOPE_PER_PRT</definedName>
    <definedName name="SCOPE_PER_PRT">[16]!P5_SCOPE_PER_PRT,[16]!P6_SCOPE_PER_PRT,[16]потери!P7_SCOPE_PER_PRT,[16]потери!P8_SCOPE_PER_PRT</definedName>
    <definedName name="SCOPE_SETLD" localSheetId="0">#REF!</definedName>
    <definedName name="SCOPE_SETLD" localSheetId="1">#REF!</definedName>
    <definedName name="SCOPE_SETLD">#REF!</definedName>
    <definedName name="SCOPE_SV_PRT" localSheetId="0">[15]!P1_SCOPE_SV_PRT,[15]!P2_SCOPE_SV_PRT,[15]!P3_SCOPE_SV_PRT</definedName>
    <definedName name="SCOPE_SV_PRT" localSheetId="1">[15]!P1_SCOPE_SV_PRT,[15]!P2_SCOPE_SV_PRT,[15]!P3_SCOPE_SV_PRT</definedName>
    <definedName name="SCOPE_SV_PRT">[16]!P1_SCOPE_SV_PRT,[16]!P2_SCOPE_SV_PRT,[16]!P3_SCOPE_SV_PRT</definedName>
    <definedName name="SCOPE_VD" localSheetId="0">[77]TECHSHEET!$C$1:$C$10</definedName>
    <definedName name="SCOPE_VD" localSheetId="1">[77]TECHSHEET!$C$1:$C$10</definedName>
    <definedName name="SCOPE_VD">[78]TECHSHEET!$C$1:$C$10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0">#REF!</definedName>
    <definedName name="sent" localSheetId="1">#REF!</definedName>
    <definedName name="sent">#REF!</definedName>
    <definedName name="sentral_kurgan" localSheetId="0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>#REF!</definedName>
    <definedName name="sffhh" localSheetId="0">#REF!</definedName>
    <definedName name="sffhh" localSheetId="1">#REF!</definedName>
    <definedName name="sffhh">#REF!</definedName>
    <definedName name="share_tog" localSheetId="0">#REF!</definedName>
    <definedName name="share_tog" localSheetId="1">#REF!</definedName>
    <definedName name="share_tog">#REF!</definedName>
    <definedName name="shares" localSheetId="0">#REF!</definedName>
    <definedName name="shares" localSheetId="1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>#REF!</definedName>
    <definedName name="SPHAS" localSheetId="0">#REF!</definedName>
    <definedName name="SPHAS" localSheetId="1">#REF!</definedName>
    <definedName name="SPHAS">#REF!</definedName>
    <definedName name="ss" localSheetId="0">#REF!</definedName>
    <definedName name="ss" localSheetId="1">#REF!</definedName>
    <definedName name="ss">#REF!</definedName>
    <definedName name="sshsgh" localSheetId="0">#REF!</definedName>
    <definedName name="sshsgh" localSheetId="1">#REF!</definedName>
    <definedName name="sshsgh">#REF!</definedName>
    <definedName name="ST" localSheetId="0">#REF!</definedName>
    <definedName name="ST" localSheetId="1">#REF!</definedName>
    <definedName name="ST">#REF!</definedName>
    <definedName name="sy0">'[19]BCS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 localSheetId="1">#REF!</definedName>
    <definedName name="T1_">#REF!</definedName>
    <definedName name="T1_Protect" localSheetId="0">P15_T1_Protect,P16_T1_Protect,P17_T1_Protect,P18_T1_Protect,'Приложение 1'!P19_T1_Protect</definedName>
    <definedName name="T1_Protect" localSheetId="1">P15_T1_Protect,P16_T1_Protect,P17_T1_Protect,P18_T1_Protect,'Приложение 2'!P19_T1_Protect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 localSheetId="1">#REF!</definedName>
    <definedName name="T15?Columns">#REF!</definedName>
    <definedName name="T15?ItemComments" localSheetId="0">#REF!</definedName>
    <definedName name="T15?ItemComments" localSheetId="1">#REF!</definedName>
    <definedName name="T15?ItemComments">#REF!</definedName>
    <definedName name="T15?Items" localSheetId="0">#REF!</definedName>
    <definedName name="T15?Items" localSheetId="1">#REF!</definedName>
    <definedName name="T15?Items">#REF!</definedName>
    <definedName name="T15?Scope" localSheetId="0">#REF!</definedName>
    <definedName name="T15?Scope" localSheetId="1">#REF!</definedName>
    <definedName name="T15?Scope">#REF!</definedName>
    <definedName name="T15?ВРАС" localSheetId="0">#REF!</definedName>
    <definedName name="T15?ВРАС" localSheetId="1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'Приложение 1'!P6_T2.1?Protection</definedName>
    <definedName name="T2.1?Protection" localSheetId="1">'Приложение 2'!P6_T2.1?Protection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 localSheetId="0">#REF!</definedName>
    <definedName name="T2_" localSheetId="1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>#REF!</definedName>
    <definedName name="T21.3?item_ext?СБЫТ" localSheetId="0">#REF!,#REF!</definedName>
    <definedName name="T21.3?item_ext?СБЫТ" localSheetId="1">#REF!,#REF!</definedName>
    <definedName name="T21.3?item_ext?СБЫТ">#REF!,#REF!</definedName>
    <definedName name="T21.3?ItemComments" localSheetId="0">#REF!</definedName>
    <definedName name="T21.3?ItemComments" localSheetId="1">#REF!</definedName>
    <definedName name="T21.3?ItemComments">#REF!</definedName>
    <definedName name="T21.3?Items" localSheetId="0">#REF!</definedName>
    <definedName name="T21.3?Items" localSheetId="1">#REF!</definedName>
    <definedName name="T21.3?Items">#REF!</definedName>
    <definedName name="T21.3?Scope" localSheetId="0">#REF!</definedName>
    <definedName name="T21.3?Scope" localSheetId="1">#REF!</definedName>
    <definedName name="T21.3?Scope">#REF!</definedName>
    <definedName name="T21.3?ВРАС" localSheetId="0">#REF!,#REF!</definedName>
    <definedName name="T21.3?ВРАС" localSheetId="1">#REF!,#REF!</definedName>
    <definedName name="T21.3?ВРАС">#REF!,#REF!</definedName>
    <definedName name="T21.3_Protect" localSheetId="0">#REF!,#REF!,#REF!,#REF!,#REF!,#REF!,#REF!</definedName>
    <definedName name="T21.3_Protect" localSheetId="1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1'!P12_T28_Protection</definedName>
    <definedName name="T28_Protection" localSheetId="1">P9_T28_Protection,P10_T28_Protection,P11_T28_Protection,'Приложение 2'!P12_T28_Protection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 localSheetId="0">[50]Титульный!$F$22</definedName>
    <definedName name="TAR_METHOD" localSheetId="1">[50]Титульный!$F$22</definedName>
    <definedName name="TAR_METHOD">[51]Титульный!$F$22</definedName>
    <definedName name="TargetCompany" localSheetId="0">[44]Output!#REF!</definedName>
    <definedName name="TargetCompany" localSheetId="1">[44]Output!#REF!</definedName>
    <definedName name="TargetCompany">[44]Output!#REF!</definedName>
    <definedName name="TargetCompanyCurrency" localSheetId="0">[44]Output!#REF!</definedName>
    <definedName name="TargetCompanyCurrency" localSheetId="1">[44]Output!#REF!</definedName>
    <definedName name="TargetCompanyCurrency">[44]Output!#REF!</definedName>
    <definedName name="TargetCompanyExchangeRate" localSheetId="0">[44]Output!#REF!</definedName>
    <definedName name="TargetCompanyExchangeRate" localSheetId="1">[44]Output!#REF!</definedName>
    <definedName name="TargetCompanyExchangeRate">[44]Output!#REF!</definedName>
    <definedName name="TARIFF_CNG_DATE_1">[83]Титульный!$F$28</definedName>
    <definedName name="TARIFF_CNG_DATE_2">[83]Титульный!$F$29</definedName>
    <definedName name="TARIFF_CNG_DATE_3">[83]Титульный!$F$30</definedName>
    <definedName name="taxrate">[29]Справочно!$B$3</definedName>
    <definedName name="tcc_ns" localSheetId="0">'[32]Input-Moscow'!#REF!</definedName>
    <definedName name="tcc_ns" localSheetId="1">'[32]Input-Moscow'!#REF!</definedName>
    <definedName name="tcc_ns">'[32]Input-Moscow'!#REF!</definedName>
    <definedName name="tcc_pen" localSheetId="0">'[32]Input-Moscow'!#REF!</definedName>
    <definedName name="tcc_pen" localSheetId="1">'[32]Input-Moscow'!#REF!</definedName>
    <definedName name="tcc_pen">'[32]Input-Moscow'!#REF!</definedName>
    <definedName name="Temp_TOV" localSheetId="0">#REF!</definedName>
    <definedName name="Temp_TOV" localSheetId="1">#REF!</definedName>
    <definedName name="Temp_TOV">#REF!</definedName>
    <definedName name="term_value" localSheetId="0">#REF!</definedName>
    <definedName name="term_value" localSheetId="1">#REF!</definedName>
    <definedName name="term_value">#REF!</definedName>
    <definedName name="term_year" localSheetId="0">#REF!</definedName>
    <definedName name="term_year" localSheetId="1">#REF!</definedName>
    <definedName name="term_year">#REF!</definedName>
    <definedName name="terminal_year" localSheetId="0">#REF!</definedName>
    <definedName name="terminal_year" localSheetId="1">#REF!</definedName>
    <definedName name="terminal_year">#REF!</definedName>
    <definedName name="TextRefCopy1" localSheetId="0">#REF!</definedName>
    <definedName name="TextRefCopy1" localSheetId="1">#REF!</definedName>
    <definedName name="TextRefCopy1">#REF!</definedName>
    <definedName name="TextRefCopy2" localSheetId="0">#REF!</definedName>
    <definedName name="TextRefCopy2" localSheetId="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0">'[91]Огл. Графиков'!$B$2:$B$31</definedName>
    <definedName name="title" localSheetId="1">'[158]Огл. Графиков'!$B$2:$B$31</definedName>
    <definedName name="title">'[92]Огл. Графиков'!$B$2:$B$31</definedName>
    <definedName name="TitlesSubEntries">'[43]Проводки''02'!$A$3,'[43]Проводки''02'!$A$73,'[43]Проводки''02'!$A$93,'[43]Проводки''02'!$A$117,'[43]Проводки''02'!$A$138,'[43]Проводки''02'!$A$159,'[43]Проводки''02'!$A$179,'[43]Проводки''02'!$A$204,'[43]Проводки''02'!$A$231,'[43]Проводки''02'!$A$251,'[43]Проводки''02'!$A$271,'[43]Проводки''02'!$A$291,'[43]Проводки''02'!$A$310,'[43]Проводки''02'!$A$331,'[43]Проводки''02'!$A$351,'[43]Проводки''02'!$A$370</definedName>
    <definedName name="titul_cur" localSheetId="0">#REF!</definedName>
    <definedName name="titul_cur" localSheetId="1">#REF!</definedName>
    <definedName name="titul_cur">#REF!</definedName>
    <definedName name="titul_cur_org" localSheetId="0">#REF!</definedName>
    <definedName name="titul_cur_org" localSheetId="1">#REF!</definedName>
    <definedName name="titul_cur_org">#REF!</definedName>
    <definedName name="titul_cur_rek" localSheetId="0">#REF!</definedName>
    <definedName name="titul_cur_rek" localSheetId="1">#REF!</definedName>
    <definedName name="titul_cur_rek">#REF!</definedName>
    <definedName name="titul_next" localSheetId="0">#REF!</definedName>
    <definedName name="titul_next" localSheetId="1">#REF!</definedName>
    <definedName name="titul_next">#REF!</definedName>
    <definedName name="titul_next_exp" localSheetId="0">#REF!</definedName>
    <definedName name="titul_next_exp" localSheetId="1">#REF!</definedName>
    <definedName name="titul_next_exp">#REF!</definedName>
    <definedName name="titul_next_org" localSheetId="0">#REF!</definedName>
    <definedName name="titul_next_org" localSheetId="1">#REF!</definedName>
    <definedName name="titul_next_org">#REF!</definedName>
    <definedName name="titul_pre" localSheetId="0">#REF!</definedName>
    <definedName name="titul_pre" localSheetId="1">#REF!</definedName>
    <definedName name="titul_pre">#REF!</definedName>
    <definedName name="titul_pre_org" localSheetId="0">#REF!</definedName>
    <definedName name="titul_pre_org" localSheetId="1">#REF!</definedName>
    <definedName name="titul_pre_org">#REF!</definedName>
    <definedName name="titul_pre_rek" localSheetId="0">#REF!</definedName>
    <definedName name="titul_pre_rek" localSheetId="1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[41]TSheet!$S$2:$S$7</definedName>
    <definedName name="TN_GROUP" localSheetId="1">[41]TSheet!$S$2:$S$7</definedName>
    <definedName name="TN_GROUP">[42]TSheet!$S$2:$S$7</definedName>
    <definedName name="tov" localSheetId="0">#REF!</definedName>
    <definedName name="tov" localSheetId="1">#REF!</definedName>
    <definedName name="tov">#REF!</definedName>
    <definedName name="TRAIN" localSheetId="0">#REF!</definedName>
    <definedName name="TRAIN" localSheetId="1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[60]Титульный!$F$12</definedName>
    <definedName name="type_indicator" localSheetId="1">[60]Титульный!$F$12</definedName>
    <definedName name="type_indicator">[61]Титульный!$F$12</definedName>
    <definedName name="tyur" localSheetId="0">#REF!</definedName>
    <definedName name="tyur" localSheetId="1">#REF!</definedName>
    <definedName name="tyur">#REF!</definedName>
    <definedName name="U" localSheetId="0">#REF!</definedName>
    <definedName name="U" localSheetId="1">#REF!</definedName>
    <definedName name="U">#REF!</definedName>
    <definedName name="uka" localSheetId="0">[15]!uka</definedName>
    <definedName name="uka" localSheetId="1">[15]!uka</definedName>
    <definedName name="uka">[16]!uka</definedName>
    <definedName name="Unit">[73]Лист1!$C$13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0">#REF!</definedName>
    <definedName name="UnleveredBeta" localSheetId="1">#REF!</definedName>
    <definedName name="UnleveredBeta">#REF!</definedName>
    <definedName name="UNUSE" localSheetId="0">#REF!</definedName>
    <definedName name="UNUSE" localSheetId="1">#REF!</definedName>
    <definedName name="UNUSE">#REF!</definedName>
    <definedName name="upr" localSheetId="0">[15]!upr</definedName>
    <definedName name="upr" localSheetId="1">[15]!upr</definedName>
    <definedName name="upr">[16]!upr</definedName>
    <definedName name="Usage_pt">[93]Применение!$A$14:$A$181</definedName>
    <definedName name="Usage_qt">[93]Применение!$E$14:$E$181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 localSheetId="1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0">#REF!</definedName>
    <definedName name="Value" localSheetId="1">#REF!</definedName>
    <definedName name="Value">#REF!</definedName>
    <definedName name="value_date" localSheetId="0">#REF!</definedName>
    <definedName name="value_date" localSheetId="1">#REF!</definedName>
    <definedName name="value_date">#REF!</definedName>
    <definedName name="VAT" localSheetId="0">#REF!</definedName>
    <definedName name="VAT" localSheetId="1">#REF!</definedName>
    <definedName name="VAT">#REF!</definedName>
    <definedName name="VDOC" localSheetId="0">#REF!</definedName>
    <definedName name="VDOC" localSheetId="1">#REF!</definedName>
    <definedName name="VDOC">#REF!</definedName>
    <definedName name="VERSION" localSheetId="0">[41]TSheet!$C$4</definedName>
    <definedName name="VERSION" localSheetId="1">[41]TSheet!$C$4</definedName>
    <definedName name="VERSION">[42]TSheet!$C$4</definedName>
    <definedName name="VID_TOPL" localSheetId="0">[77]TECHSHEET!$D$1:$D$7</definedName>
    <definedName name="VID_TOPL" localSheetId="1">[77]TECHSHEET!$D$1:$D$7</definedName>
    <definedName name="VID_TOPL">[78]TECHSHEET!$D$1:$D$7</definedName>
    <definedName name="VK_GROUP" localSheetId="0">[41]TSheet!$Q$2:$Q$20</definedName>
    <definedName name="VK_GROUP" localSheetId="1">[41]TSheet!$Q$2:$Q$20</definedName>
    <definedName name="VK_GROUP">[42]TSheet!$Q$2:$Q$20</definedName>
    <definedName name="VLT_GROUP" localSheetId="0">[41]TSheet!$U$2:$U$5</definedName>
    <definedName name="VLT_GROUP" localSheetId="1">[41]TSheet!$U$2:$U$5</definedName>
    <definedName name="VLT_GROUP">[42]TSheet!$U$2:$U$5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>#REF!</definedName>
    <definedName name="Voltage_lvl">[94]TSheet!$T$2:$T$5</definedName>
    <definedName name="VV" localSheetId="0">[15]!VV</definedName>
    <definedName name="VV" localSheetId="1">[15]!VV</definedName>
    <definedName name="VV">[16]!VV</definedName>
    <definedName name="w" localSheetId="0">#REF!</definedName>
    <definedName name="w" localSheetId="1">#REF!</definedName>
    <definedName name="w">#REF!</definedName>
    <definedName name="W_GROUP" localSheetId="0">[41]SheetOrgReestr!$A$2:$A$147</definedName>
    <definedName name="W_GROUP" localSheetId="1">[41]SheetOrgReestr!$A$2:$A$147</definedName>
    <definedName name="W_GROUP">[42]SheetOrgReestr!$A$2:$A$147</definedName>
    <definedName name="W_TYPE" localSheetId="0">[47]TSheet!$O$2:$O$5</definedName>
    <definedName name="W_TYPE" localSheetId="1">[155]TSheet!$O$2:$O$5</definedName>
    <definedName name="W_TYPE">[48]TSheet!$O$2:$O$5</definedName>
    <definedName name="WACC" localSheetId="0">#REF!</definedName>
    <definedName name="WACC" localSheetId="1">#REF!</definedName>
    <definedName name="WACC">#REF!</definedName>
    <definedName name="WACC_sen" localSheetId="0">#REF!</definedName>
    <definedName name="WACC_sen" localSheetId="1">#REF!</definedName>
    <definedName name="WACC_sen">#REF!</definedName>
    <definedName name="WBD___Water_projections_home" localSheetId="0">[28]Water!#REF!</definedName>
    <definedName name="WBD___Water_projections_home" localSheetId="1">[28]Water!#REF!</definedName>
    <definedName name="WBD___Water_projections_home">[28]Water!#REF!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 localSheetId="1">#REF!</definedName>
    <definedName name="werww">#REF!</definedName>
    <definedName name="wii" localSheetId="0">#REF!</definedName>
    <definedName name="wii" localSheetId="1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0">#REF!</definedName>
    <definedName name="WriteUp_otherCA" localSheetId="1">#REF!</definedName>
    <definedName name="WriteUp_otherCA">#REF!</definedName>
    <definedName name="WriteUp_otherCL" localSheetId="0">#REF!</definedName>
    <definedName name="WriteUp_otherCL" localSheetId="1">#REF!</definedName>
    <definedName name="WriteUp_otherCL">#REF!</definedName>
    <definedName name="WriteUp_otherLTA" localSheetId="0">#REF!</definedName>
    <definedName name="WriteUp_otherLTA" localSheetId="1">#REF!</definedName>
    <definedName name="WriteUp_otherLTA">#REF!</definedName>
    <definedName name="WriteUp_otherLTL" localSheetId="0">#REF!</definedName>
    <definedName name="WriteUp_otherLTL" localSheetId="1">#REF!</definedName>
    <definedName name="WriteUp_otherLTL">#REF!</definedName>
    <definedName name="WriteUp_payables" localSheetId="0">#REF!</definedName>
    <definedName name="WriteUp_payables" localSheetId="1">#REF!</definedName>
    <definedName name="WriteUp_payables">#REF!</definedName>
    <definedName name="WriteUP_PPE" localSheetId="0">#REF!</definedName>
    <definedName name="WriteUP_PPE" localSheetId="1">#REF!</definedName>
    <definedName name="WriteUP_PPE">#REF!</definedName>
    <definedName name="WriteUp_receivables" localSheetId="0">#REF!</definedName>
    <definedName name="WriteUp_receivables" localSheetId="1">#REF!</definedName>
    <definedName name="WriteUp_receivables">#REF!</definedName>
    <definedName name="writeupdeprec" localSheetId="0">#REF!</definedName>
    <definedName name="writeupdeprec" localSheetId="1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0">#REF!</definedName>
    <definedName name="y" localSheetId="1">#REF!</definedName>
    <definedName name="y">#REF!</definedName>
    <definedName name="YEAR_PERIOD" localSheetId="0">[41]Титульный!$F$23</definedName>
    <definedName name="YEAR_PERIOD" localSheetId="1">[41]Титульный!$F$23</definedName>
    <definedName name="YEAR_PERIOD">[42]Титульный!$F$23</definedName>
    <definedName name="YearEnd" localSheetId="0">#REF!</definedName>
    <definedName name="YearEnd" localSheetId="1">#REF!</definedName>
    <definedName name="YearEnd">#REF!</definedName>
    <definedName name="YES_NO" localSheetId="0">[77]TECHSHEET!$B$1:$B$2</definedName>
    <definedName name="YES_NO" localSheetId="1">[77]TECHSHEET!$B$1:$B$2</definedName>
    <definedName name="YES_NO">[78]TECHSHEET!$B$1:$B$2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'[32]Input-Moscow'!#REF!</definedName>
    <definedName name="yust_ms" localSheetId="1">'[32]Input-Moscow'!#REF!</definedName>
    <definedName name="yust_ms">'[32]Input-Moscow'!#REF!</definedName>
    <definedName name="yust_ms2" localSheetId="0">'[32]Input-Moscow'!#REF!</definedName>
    <definedName name="yust_ms2" localSheetId="1">'[32]Input-Moscow'!#REF!</definedName>
    <definedName name="yust_ms2">'[32]Input-Moscow'!#REF!</definedName>
    <definedName name="yutrferfghhjjl" localSheetId="0">#REF!</definedName>
    <definedName name="yutrferfghhjjl" localSheetId="1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[95]БДР!#REF!,[95]БДР!#REF!</definedName>
    <definedName name="Z_1FA0F3A0_9A3E_11D6_8FF0_00D0B7BABD9F_.wvu.Rows" localSheetId="1" hidden="1">[95]БДР!#REF!,[95]БДР!#REF!</definedName>
    <definedName name="Z_1FA0F3A0_9A3E_11D6_8FF0_00D0B7BABD9F_.wvu.Rows" hidden="1">[95]БДР!#REF!,[95]БДР!#REF!</definedName>
    <definedName name="Z_F9F3694A_8D99_11D6_96BF_00D0B7BD143A_.wvu.Rows" localSheetId="0" hidden="1">[95]БДР!#REF!,[95]БДР!#REF!</definedName>
    <definedName name="Z_F9F3694A_8D99_11D6_96BF_00D0B7BD143A_.wvu.Rows" localSheetId="1" hidden="1">[95]БДР!#REF!,[95]БДР!#REF!</definedName>
    <definedName name="Z_F9F3694A_8D99_11D6_96BF_00D0B7BD143A_.wvu.Rows" hidden="1">[95]БДР!#REF!,[95]БДР!#REF!</definedName>
    <definedName name="zero" localSheetId="0">#REF!</definedName>
    <definedName name="zero" localSheetId="1">#REF!</definedName>
    <definedName name="zero">#REF!</definedName>
    <definedName name="zxs" localSheetId="0">#REF!</definedName>
    <definedName name="zxs" localSheetId="1">#REF!</definedName>
    <definedName name="zxs">#REF!</definedName>
    <definedName name="а" localSheetId="0">#REF!</definedName>
    <definedName name="а" localSheetId="1">#REF!</definedName>
    <definedName name="а">#REF!</definedName>
    <definedName name="А02" localSheetId="0">#REF!</definedName>
    <definedName name="А02" localSheetId="1">#REF!</definedName>
    <definedName name="А02">#REF!</definedName>
    <definedName name="а1" localSheetId="0">#REF!</definedName>
    <definedName name="а1" localSheetId="1">#REF!</definedName>
    <definedName name="а1">#REF!</definedName>
    <definedName name="а10000" localSheetId="0">#REF!</definedName>
    <definedName name="а10000" localSheetId="1">#REF!</definedName>
    <definedName name="а10000">#REF!</definedName>
    <definedName name="а4_2" localSheetId="0">#REF!</definedName>
    <definedName name="а4_2" localSheetId="1">#REF!</definedName>
    <definedName name="а4_2">#REF!</definedName>
    <definedName name="а42" localSheetId="0">#REF!</definedName>
    <definedName name="а42" localSheetId="1">#REF!</definedName>
    <definedName name="а42">#REF!</definedName>
    <definedName name="а6" localSheetId="0">#REF!</definedName>
    <definedName name="а6" localSheetId="1">#REF!</definedName>
    <definedName name="а6">#REF!</definedName>
    <definedName name="А8" localSheetId="0">#REF!</definedName>
    <definedName name="А8" localSheetId="1">#REF!</definedName>
    <definedName name="А8">#REF!</definedName>
    <definedName name="аа" localSheetId="0">#REF!</definedName>
    <definedName name="аа" localSheetId="1">#REF!</definedName>
    <definedName name="аа">#REF!</definedName>
    <definedName name="ааа" localSheetId="1">#REF!</definedName>
    <definedName name="ааа">'[96]Продажи реальные и прогноз 20 л'!$E$47</definedName>
    <definedName name="АААААААА" localSheetId="0">[15]!АААААААА</definedName>
    <definedName name="АААААААА" localSheetId="1">[15]!АААААААА</definedName>
    <definedName name="АААААААА">[16]!АААААААА</definedName>
    <definedName name="ав" localSheetId="0">[15]!ав</definedName>
    <definedName name="ав" localSheetId="1">[15]!ав</definedName>
    <definedName name="ав">[16]!ав</definedName>
    <definedName name="ава" localSheetId="0">#REF!</definedName>
    <definedName name="ава" localSheetId="1">#REF!</definedName>
    <definedName name="ава">#REF!</definedName>
    <definedName name="авг" localSheetId="0">#REF!</definedName>
    <definedName name="авг" localSheetId="1">#REF!</definedName>
    <definedName name="авг">#REF!</definedName>
    <definedName name="авг2" localSheetId="0">#REF!</definedName>
    <definedName name="авг2" localSheetId="1">#REF!</definedName>
    <definedName name="авг2">#REF!</definedName>
    <definedName name="аепк" localSheetId="0">#REF!</definedName>
    <definedName name="аепк" localSheetId="1">#REF!</definedName>
    <definedName name="аепк">#REF!</definedName>
    <definedName name="альфа" localSheetId="0">'[97]Отопление помещ'!$A$69:$A$77</definedName>
    <definedName name="альфа" localSheetId="1">'[97]Отопление помещ'!$A$69:$A$77</definedName>
    <definedName name="альфа">'[98]Отопление помещ'!$A$69:$A$77</definedName>
    <definedName name="аналБ">'[99]1пг02к03'!$B$75:$M$140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'[99]1пг02к03'!$B$2:$AC$73</definedName>
    <definedName name="анБ0203">'[99]02к03'!$B$75:$K$135</definedName>
    <definedName name="АнМ" localSheetId="0">'[100]Гр5(о)'!#REF!</definedName>
    <definedName name="АнМ" localSheetId="1">'[100]Гр5(о)'!#REF!</definedName>
    <definedName name="АнМ">'[100]Гр5(о)'!#REF!</definedName>
    <definedName name="анСеб0203">'[99]02к03'!$B$2:$AA$73</definedName>
    <definedName name="ап" localSheetId="0">#REF!</definedName>
    <definedName name="ап" localSheetId="1">#REF!</definedName>
    <definedName name="ап">#REF!</definedName>
    <definedName name="апооз" localSheetId="0">#REF!</definedName>
    <definedName name="апооз" localSheetId="1">#REF!</definedName>
    <definedName name="апооз">#REF!</definedName>
    <definedName name="апорплжлх" localSheetId="0">#REF!</definedName>
    <definedName name="апорплжлх" localSheetId="1">#REF!</definedName>
    <definedName name="апорплжлх">#REF!</definedName>
    <definedName name="апр" localSheetId="0">#REF!</definedName>
    <definedName name="апр" localSheetId="1">#REF!</definedName>
    <definedName name="апр">#REF!</definedName>
    <definedName name="апр2" localSheetId="0">#REF!</definedName>
    <definedName name="апр2" localSheetId="1">#REF!</definedName>
    <definedName name="апр2">#REF!</definedName>
    <definedName name="апралоаорпло" localSheetId="0">#REF!</definedName>
    <definedName name="апралоаорпло" localSheetId="1">#REF!</definedName>
    <definedName name="апралоаорпло">#REF!</definedName>
    <definedName name="апрель" localSheetId="0">#REF!</definedName>
    <definedName name="апрель" localSheetId="1">#REF!</definedName>
    <definedName name="апрель">#REF!</definedName>
    <definedName name="апрполлд" localSheetId="0">#REF!</definedName>
    <definedName name="апрполлд" localSheetId="1">#REF!</definedName>
    <definedName name="апрполлд">#REF!</definedName>
    <definedName name="апршп" localSheetId="0">#REF!</definedName>
    <definedName name="апршп" localSheetId="1">#REF!</definedName>
    <definedName name="апршп">#REF!</definedName>
    <definedName name="ара" localSheetId="0">#REF!</definedName>
    <definedName name="ара" localSheetId="1">#REF!</definedName>
    <definedName name="ара">#REF!</definedName>
    <definedName name="аре" localSheetId="0">#REF!</definedName>
    <definedName name="аре" localSheetId="1">#REF!</definedName>
    <definedName name="аре">#REF!</definedName>
    <definedName name="арпидлва">'[74]К-ты'!$D$9</definedName>
    <definedName name="АТП" localSheetId="0">#REF!</definedName>
    <definedName name="АТП" localSheetId="1">#REF!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 localSheetId="0">[15]!аяыпамыпмипи</definedName>
    <definedName name="аяыпамыпмипи" localSheetId="1">[15]!аяыпамыпмипи</definedName>
    <definedName name="аяыпамыпмипи">[16]!аяыпамыпмипи</definedName>
    <definedName name="Б" localSheetId="0">'[101]БСС-2'!#REF!</definedName>
    <definedName name="Б" localSheetId="1">'[101]БСС-2'!#REF!</definedName>
    <definedName name="Б">'[101]БСС-2'!#REF!</definedName>
    <definedName name="Б1">'[102]мар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'[103]мар 2001'!$A$1:$P$524</definedName>
    <definedName name="Баланс" localSheetId="0">#REF!</definedName>
    <definedName name="Баланс" localSheetId="1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 localSheetId="0">[15]!бб</definedName>
    <definedName name="бб" localSheetId="1">[15]!бб</definedName>
    <definedName name="бб">[16]!бб</definedName>
    <definedName name="БДР_3" localSheetId="0">[104]БДР!#REF!</definedName>
    <definedName name="БДР_3" localSheetId="1">[104]БДР!#REF!</definedName>
    <definedName name="БДР_3">[104]БДР!#REF!</definedName>
    <definedName name="БДР_4" localSheetId="0">[104]БДР!#REF!</definedName>
    <definedName name="БДР_4" localSheetId="1">[104]БДР!#REF!</definedName>
    <definedName name="БДР_4">[104]БДР!#REF!</definedName>
    <definedName name="БДР_5" localSheetId="0">[104]БДР!#REF!</definedName>
    <definedName name="БДР_5" localSheetId="1">[104]БДР!#REF!</definedName>
    <definedName name="БДР_5">[104]БДР!#REF!</definedName>
    <definedName name="БДР_6" localSheetId="0">[104]БДР!#REF!</definedName>
    <definedName name="БДР_6" localSheetId="1">[104]БДР!#REF!</definedName>
    <definedName name="БДР_6">[104]БДР!#REF!</definedName>
    <definedName name="Бищкек02" localSheetId="0">#REF!</definedName>
    <definedName name="Бищкек02" localSheetId="1">#REF!</definedName>
    <definedName name="Бищкек02">#REF!</definedName>
    <definedName name="БК" localSheetId="0">#REF!</definedName>
    <definedName name="БК" localSheetId="1">#REF!</definedName>
    <definedName name="БК">#REF!</definedName>
    <definedName name="БОТ_1" localSheetId="0">#REF!</definedName>
    <definedName name="БОТ_1" localSheetId="1">#REF!</definedName>
    <definedName name="БОТ_1">#REF!</definedName>
    <definedName name="БОТ_3" localSheetId="0">#REF!</definedName>
    <definedName name="БОТ_3" localSheetId="1">#REF!</definedName>
    <definedName name="БОТ_3">#REF!</definedName>
    <definedName name="БР" localSheetId="0">#REF!</definedName>
    <definedName name="БР" localSheetId="1">#REF!</definedName>
    <definedName name="БР">#REF!</definedName>
    <definedName name="БРМ_2" localSheetId="0">#REF!</definedName>
    <definedName name="БРМ_2" localSheetId="1">#REF!</definedName>
    <definedName name="БРМ_2">#REF!</definedName>
    <definedName name="БСС_2" localSheetId="0">'[104]БСС-2'!#REF!</definedName>
    <definedName name="БСС_2" localSheetId="1">'[104]БСС-2'!#REF!</definedName>
    <definedName name="БСС_2">'[104]БСС-2'!#REF!</definedName>
    <definedName name="БСС_5" localSheetId="0">'[104]БСС-2'!#REF!</definedName>
    <definedName name="БСС_5" localSheetId="1">'[104]БСС-2'!#REF!</definedName>
    <definedName name="БСС_5">'[104]БСС-2'!#REF!</definedName>
    <definedName name="БЦГ" localSheetId="0">#REF!</definedName>
    <definedName name="БЦГ" localSheetId="1">#REF!</definedName>
    <definedName name="БЦГ">#REF!</definedName>
    <definedName name="в" localSheetId="0">#REF!</definedName>
    <definedName name="в" localSheetId="1">#REF!</definedName>
    <definedName name="в">#REF!</definedName>
    <definedName name="в23ё" localSheetId="0">[15]!в23ё</definedName>
    <definedName name="в23ё" localSheetId="1">[15]!в23ё</definedName>
    <definedName name="в23ё">[16]!в23ё</definedName>
    <definedName name="ва" localSheetId="0">#REF!</definedName>
    <definedName name="ва" localSheetId="1" hidden="1">#REF!,#REF!,#REF!,'Приложение 2'!P1_SCOPE_PER_PRT,'Приложение 2'!P2_SCOPE_PER_PRT,'Приложение 2'!P3_SCOPE_PER_PRT,'Приложение 2'!P4_SCOPE_PER_PRT</definedName>
    <definedName name="ва">#REF!</definedName>
    <definedName name="Валюта" localSheetId="0">#REF!</definedName>
    <definedName name="Валюта" localSheetId="1">#REF!</definedName>
    <definedName name="Валюта">#REF!</definedName>
    <definedName name="ванмшилдьтджьл" localSheetId="0">#REF!</definedName>
    <definedName name="ванмшилдьтджьл" localSheetId="1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[105]ПРОГНОЗ_1!#REF!</definedName>
    <definedName name="вв" localSheetId="1">[105]ПРОГНОЗ_1!#REF!</definedName>
    <definedName name="вв">[105]ПРОГНОЗ_1!#REF!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0">#REF!</definedName>
    <definedName name="веапку" localSheetId="1">#REF!</definedName>
    <definedName name="веапку">#REF!</definedName>
    <definedName name="век" localSheetId="0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0">[106]БДР!#REF!</definedName>
    <definedName name="влд" localSheetId="1">[106]БДР!#REF!</definedName>
    <definedName name="влд">[106]БДР!#REF!</definedName>
    <definedName name="вм" localSheetId="0">[15]!вм</definedName>
    <definedName name="вм" localSheetId="1">[15]!вм</definedName>
    <definedName name="вм">[16]!вм</definedName>
    <definedName name="вмивртвр" localSheetId="0">[15]!вмивртвр</definedName>
    <definedName name="вмивртвр" localSheetId="1">[15]!вмивртвр</definedName>
    <definedName name="вмивртвр">[16]!вмивртвр</definedName>
    <definedName name="внереал_произв_08">[107]ДОП!$F$59</definedName>
    <definedName name="вода" localSheetId="0">#REF!</definedName>
    <definedName name="вода" localSheetId="1">#REF!</definedName>
    <definedName name="вода">#REF!</definedName>
    <definedName name="Возврат" localSheetId="1">[108]!Возврат</definedName>
    <definedName name="Возврат">[108]!Возврат</definedName>
    <definedName name="восемь" localSheetId="0">#REF!</definedName>
    <definedName name="восемь" localSheetId="1">#REF!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0">#REF!</definedName>
    <definedName name="впрпроро" localSheetId="1">#REF!</definedName>
    <definedName name="впрпроро">#REF!</definedName>
    <definedName name="вртт" localSheetId="0">[15]!вртт</definedName>
    <definedName name="вртт" localSheetId="1">[15]!вртт</definedName>
    <definedName name="вртт">[16]!вртт</definedName>
    <definedName name="Все_продукты" localSheetId="0">#REF!</definedName>
    <definedName name="Все_продукты" localSheetId="1">#REF!</definedName>
    <definedName name="Все_продукты">#REF!</definedName>
    <definedName name="второй" localSheetId="0">#REF!</definedName>
    <definedName name="второй" localSheetId="1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'[91]Текущие цены'!#REF!</definedName>
    <definedName name="Вып_н_2003" localSheetId="1">'[158]Текущие цены'!#REF!</definedName>
    <definedName name="Вып_н_2003">'[92]Текущие цены'!#REF!</definedName>
    <definedName name="вып_н_2004" localSheetId="0">'[91]Текущие цены'!#REF!</definedName>
    <definedName name="вып_н_2004" localSheetId="1">'[158]Текущие цены'!#REF!</definedName>
    <definedName name="вып_н_2004">'[92]Текущие цены'!#REF!</definedName>
    <definedName name="Вып_ОФ_с_пц" localSheetId="0">[91]рабочий!$Y$202:$AP$224</definedName>
    <definedName name="Вып_ОФ_с_пц" localSheetId="1">[158]рабочий!$Y$202:$AP$224</definedName>
    <definedName name="Вып_ОФ_с_пц">[92]рабочий!$Y$202:$AP$224</definedName>
    <definedName name="Вып_оф_с_цпг" localSheetId="0">'[91]Текущие цены'!#REF!</definedName>
    <definedName name="Вып_оф_с_цпг" localSheetId="1">'[158]Текущие цены'!#REF!</definedName>
    <definedName name="Вып_оф_с_цпг">'[92]Текущие цены'!#REF!</definedName>
    <definedName name="Вып_с_новых_ОФ" localSheetId="0">[91]рабочий!$Y$277:$AP$299</definedName>
    <definedName name="Вып_с_новых_ОФ" localSheetId="1">[158]рабочий!$Y$277:$AP$299</definedName>
    <definedName name="Вып_с_новых_ОФ">[92]рабочий!$Y$277:$AP$299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0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 localSheetId="1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0">#REF!</definedName>
    <definedName name="г" localSheetId="1">#REF!</definedName>
    <definedName name="г">#REF!</definedName>
    <definedName name="г1" localSheetId="0">[109]СписочнаяЧисленность!#REF!</definedName>
    <definedName name="г1" localSheetId="1">[109]СписочнаяЧисленность!#REF!</definedName>
    <definedName name="г1">[109]СписочнаяЧисленность!#REF!</definedName>
    <definedName name="г1_код" localSheetId="0">[109]СписочнаяЧисленность!#REF!</definedName>
    <definedName name="г1_код" localSheetId="1">[109]СписочнаяЧисленность!#REF!</definedName>
    <definedName name="г1_код">[109]СписочнаяЧисленность!#REF!</definedName>
    <definedName name="г1_наим" localSheetId="0">[109]СписочнаяЧисленность!#REF!</definedName>
    <definedName name="г1_наим" localSheetId="1">[109]СписочнаяЧисленность!#REF!</definedName>
    <definedName name="г1_наим">[109]СписочнаяЧисленность!#REF!</definedName>
    <definedName name="г1итог" localSheetId="0">[109]СписочнаяЧисленность!#REF!</definedName>
    <definedName name="г1итог" localSheetId="1">[109]СписочнаяЧисленность!#REF!</definedName>
    <definedName name="г1итог">[109]СписочнаяЧисленность!#REF!</definedName>
    <definedName name="г1итог_код" localSheetId="0">[109]СписочнаяЧисленность!#REF!</definedName>
    <definedName name="г1итог_код" localSheetId="1">[109]СписочнаяЧисленность!#REF!</definedName>
    <definedName name="г1итог_код">[109]СписочнаяЧисленность!#REF!</definedName>
    <definedName name="г2" localSheetId="0">[109]СписочнаяЧисленность!#REF!</definedName>
    <definedName name="г2" localSheetId="1">[109]СписочнаяЧисленность!#REF!</definedName>
    <definedName name="г2">[109]СписочнаяЧисленность!#REF!</definedName>
    <definedName name="г2_код" localSheetId="0">[109]СписочнаяЧисленность!#REF!</definedName>
    <definedName name="г2_код" localSheetId="1">[109]СписочнаяЧисленность!#REF!</definedName>
    <definedName name="г2_код">[109]СписочнаяЧисленность!#REF!</definedName>
    <definedName name="г2_наим" localSheetId="0">[109]СписочнаяЧисленность!#REF!</definedName>
    <definedName name="г2_наим" localSheetId="1">[109]СписочнаяЧисленность!#REF!</definedName>
    <definedName name="г2_наим">[109]СписочнаяЧисленность!#REF!</definedName>
    <definedName name="г2итог" localSheetId="0">[109]СписочнаяЧисленность!#REF!</definedName>
    <definedName name="г2итог" localSheetId="1">[109]СписочнаяЧисленность!#REF!</definedName>
    <definedName name="г2итог">[109]СписочнаяЧисленность!#REF!</definedName>
    <definedName name="г2итог_код" localSheetId="0">[109]СписочнаяЧисленность!#REF!</definedName>
    <definedName name="г2итог_код" localSheetId="1">[109]СписочнаяЧисленность!#REF!</definedName>
    <definedName name="г2итог_код">[109]СписочнаяЧисленность!#REF!</definedName>
    <definedName name="г3" localSheetId="0">[109]СписочнаяЧисленность!#REF!</definedName>
    <definedName name="г3" localSheetId="1">[109]СписочнаяЧисленность!#REF!</definedName>
    <definedName name="г3">[109]СписочнаяЧисленность!#REF!</definedName>
    <definedName name="г3_код" localSheetId="0">[109]СписочнаяЧисленность!#REF!</definedName>
    <definedName name="г3_код" localSheetId="1">[109]СписочнаяЧисленность!#REF!</definedName>
    <definedName name="г3_код">[109]СписочнаяЧисленность!#REF!</definedName>
    <definedName name="г3_наим" localSheetId="0">[109]СписочнаяЧисленность!#REF!</definedName>
    <definedName name="г3_наим" localSheetId="1">[109]СписочнаяЧисленность!#REF!</definedName>
    <definedName name="г3_наим">[109]СписочнаяЧисленность!#REF!</definedName>
    <definedName name="г3итог" localSheetId="0">[109]СписочнаяЧисленность!#REF!</definedName>
    <definedName name="г3итог" localSheetId="1">[109]СписочнаяЧисленность!#REF!</definedName>
    <definedName name="г3итог">[109]СписочнаяЧисленность!#REF!</definedName>
    <definedName name="г3итог_код" localSheetId="0">[109]СписочнаяЧисленность!#REF!</definedName>
    <definedName name="г3итог_код" localSheetId="1">[109]СписочнаяЧисленность!#REF!</definedName>
    <definedName name="г3итог_код">[109]СписочнаяЧисленность!#REF!</definedName>
    <definedName name="г4" localSheetId="0">[109]СписочнаяЧисленность!#REF!</definedName>
    <definedName name="г4" localSheetId="1">[109]СписочнаяЧисленность!#REF!</definedName>
    <definedName name="г4">[109]СписочнаяЧисленность!#REF!</definedName>
    <definedName name="г4_код" localSheetId="0">[109]СписочнаяЧисленность!#REF!</definedName>
    <definedName name="г4_код" localSheetId="1">[109]СписочнаяЧисленность!#REF!</definedName>
    <definedName name="г4_код">[109]СписочнаяЧисленность!#REF!</definedName>
    <definedName name="г4_наим" localSheetId="0">[109]СписочнаяЧисленность!#REF!</definedName>
    <definedName name="г4_наим" localSheetId="1">[109]СписочнаяЧисленность!#REF!</definedName>
    <definedName name="г4_наим">[109]СписочнаяЧисленность!#REF!</definedName>
    <definedName name="г4итог" localSheetId="0">[109]СписочнаяЧисленность!#REF!</definedName>
    <definedName name="г4итог" localSheetId="1">[109]СписочнаяЧисленность!#REF!</definedName>
    <definedName name="г4итог">[109]СписочнаяЧисленность!#REF!</definedName>
    <definedName name="г4итог_код" localSheetId="0">[109]СписочнаяЧисленность!#REF!</definedName>
    <definedName name="г4итог_код" localSheetId="1">[109]СписочнаяЧисленность!#REF!</definedName>
    <definedName name="г4итог_код">[109]СписочнаяЧисленность!#REF!</definedName>
    <definedName name="гггр" localSheetId="0">[15]!гггр</definedName>
    <definedName name="гггр" localSheetId="1">[15]!гггр</definedName>
    <definedName name="гггр">[16]!гггр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#REF!,#REF!,#REF!,'Приложение 1'!P1_SCOPE_PER_PRT,'Приложение 1'!P2_SCOPE_PER_PRT,'Приложение 1'!P3_SCOPE_PER_PRT,'Приложение 1'!P4_SCOPE_PER_PRT</definedName>
    <definedName name="глнпе" localSheetId="1" hidden="1">#REF!,#REF!,#REF!,'Приложение 2'!P1_SCOPE_PER_PRT,'Приложение 2'!P2_SCOPE_PER_PRT,'Приложение 2'!P3_SCOPE_PER_PRT,'Приложение 2'!P4_SCOPE_PER_PRT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[15]!гнлзщ</definedName>
    <definedName name="гнлзщ" localSheetId="1">[15]!гнлзщ</definedName>
    <definedName name="гнлзщ">[16]!гнлзщ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 localSheetId="1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[110]доп.!$A$12:$A$20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0">#REF!</definedName>
    <definedName name="гщ" localSheetId="1">#REF!</definedName>
    <definedName name="гщ">#REF!</definedName>
    <definedName name="д" localSheetId="0">#REF!</definedName>
    <definedName name="д" localSheetId="1">#REF!</definedName>
    <definedName name="д">#REF!</definedName>
    <definedName name="Данные" localSheetId="0">#REF!</definedName>
    <definedName name="Данные" localSheetId="1">#REF!</definedName>
    <definedName name="Данные">#REF!</definedName>
    <definedName name="дата_док" localSheetId="0">#REF!</definedName>
    <definedName name="дата_док" localSheetId="1">#REF!</definedName>
    <definedName name="дата_док">#REF!</definedName>
    <definedName name="дата_изменения" localSheetId="0">#REF!</definedName>
    <definedName name="дата_изменения" localSheetId="1">#REF!</definedName>
    <definedName name="дата_изменения">#REF!</definedName>
    <definedName name="движение" localSheetId="0">#REF!</definedName>
    <definedName name="движение" localSheetId="1">#REF!</definedName>
    <definedName name="движение">#REF!</definedName>
    <definedName name="ДВП" localSheetId="0">#REF!</definedName>
    <definedName name="ДВП" localSheetId="1">#REF!</definedName>
    <definedName name="ДВП">#REF!</definedName>
    <definedName name="двпБКХ" localSheetId="0">#REF!</definedName>
    <definedName name="двпБКХ" localSheetId="1">#REF!</definedName>
    <definedName name="двпБКХ">#REF!</definedName>
    <definedName name="двпсв" localSheetId="0">#REF!</definedName>
    <definedName name="двпсв" localSheetId="1">#REF!</definedName>
    <definedName name="двпсв">#REF!</definedName>
    <definedName name="двпЦКК" localSheetId="0">#REF!</definedName>
    <definedName name="двпЦКК" localSheetId="1">#REF!</definedName>
    <definedName name="двпЦКК">#REF!</definedName>
    <definedName name="дд" localSheetId="0">#REF!</definedName>
    <definedName name="дд" localSheetId="1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0">#REF!</definedName>
    <definedName name="ДДС1" localSheetId="1">#REF!</definedName>
    <definedName name="ДДС1">#REF!</definedName>
    <definedName name="ДДС2" localSheetId="0">#REF!</definedName>
    <definedName name="ДДС2" localSheetId="1">#REF!</definedName>
    <definedName name="ДДС2">#REF!</definedName>
    <definedName name="ДДСа4" localSheetId="0">#REF!</definedName>
    <definedName name="ДДСа4" localSheetId="1">#REF!</definedName>
    <definedName name="ДДСа4">#REF!</definedName>
    <definedName name="ДДСббббббббб" localSheetId="0">#REF!</definedName>
    <definedName name="ДДСббббббббб" localSheetId="1">#REF!</definedName>
    <definedName name="ДДСббббббббб">#REF!</definedName>
    <definedName name="деб." localSheetId="0">#REF!</definedName>
    <definedName name="деб." localSheetId="1">#REF!</definedName>
    <definedName name="деб.">#REF!</definedName>
    <definedName name="дек" localSheetId="0">#REF!</definedName>
    <definedName name="дек" localSheetId="1">#REF!</definedName>
    <definedName name="дек">#REF!</definedName>
    <definedName name="дек2" localSheetId="0">#REF!</definedName>
    <definedName name="дек2" localSheetId="1">#REF!</definedName>
    <definedName name="дек2">#REF!</definedName>
    <definedName name="деньги" localSheetId="0">#REF!</definedName>
    <definedName name="деньги" localSheetId="1">#REF!</definedName>
    <definedName name="деньги">#REF!</definedName>
    <definedName name="депозит">[110]Ставки!$D$1:$D$2</definedName>
    <definedName name="Детализация">[111]Детализация!$H$5:$H$12,[111]Детализация!$H$15:$H$17,[111]Детализация!$H$20:$H$21,[111]Детализация!$H$24:$H$26,[111]Детализация!$H$30:$H$34,[111]Детализация!$H$36,[111]Детализация!$H$39:$H$40</definedName>
    <definedName name="Детализация_СБ">[111]Детализация!$H$4:$H$41</definedName>
    <definedName name="Дефл_ц_пред_год" localSheetId="0">'[91]Текущие цены'!$AT$36:$BK$58</definedName>
    <definedName name="Дефл_ц_пред_год" localSheetId="1">'[158]Текущие цены'!$AT$36:$BK$58</definedName>
    <definedName name="Дефл_ц_пред_год">'[92]Текущие цены'!$AT$36:$BK$58</definedName>
    <definedName name="Дефлятор_годовой" localSheetId="0">'[91]Текущие цены'!$Y$4:$AP$27</definedName>
    <definedName name="Дефлятор_годовой" localSheetId="1">'[158]Текущие цены'!$Y$4:$AP$27</definedName>
    <definedName name="Дефлятор_годовой">'[92]Текущие цены'!$Y$4:$AP$27</definedName>
    <definedName name="Дефлятор_цепной" localSheetId="0">'[91]Текущие цены'!$Y$36:$AP$58</definedName>
    <definedName name="Дефлятор_цепной" localSheetId="1">'[158]Текущие цены'!$Y$36:$AP$58</definedName>
    <definedName name="Дефлятор_цепной">'[92]Текущие цены'!$Y$36:$AP$58</definedName>
    <definedName name="дж" localSheetId="0">[15]!дж</definedName>
    <definedName name="дж" localSheetId="1">[15]!дж</definedName>
    <definedName name="дж">[16]!дж</definedName>
    <definedName name="ДиапазонЗащиты" localSheetId="0">#REF!,#REF!,#REF!,#REF!,[15]!P1_ДиапазонЗащиты,[15]!P2_ДиапазонЗащиты,[15]!P3_ДиапазонЗащиты,[15]!P4_ДиапазонЗащиты</definedName>
    <definedName name="ДиапазонЗащиты" localSheetId="1">#REF!,#REF!,#REF!,#REF!,[15]!P1_ДиапазонЗащиты,[15]!P2_ДиапазонЗащиты,[15]!P3_ДиапазонЗащиты,[15]!P4_ДиапазонЗащиты</definedName>
    <definedName name="ДиапазонЗащиты">#REF!,#REF!,#REF!,#REF!,[16]!P1_ДиапазонЗащиты,[16]!P2_ДиапазонЗащиты,[16]!P3_ДиапазонЗащиты,[16]!P4_ДиапазонЗащиты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0">#REF!</definedName>
    <definedName name="дл" localSheetId="1">#REF!</definedName>
    <definedName name="дл">#REF!</definedName>
    <definedName name="длрио" localSheetId="0">#REF!</definedName>
    <definedName name="длрио" localSheetId="1">#REF!</definedName>
    <definedName name="длрио">#REF!</definedName>
    <definedName name="Дней_в_месяце" localSheetId="0">#REF!</definedName>
    <definedName name="Дней_в_месяце" localSheetId="1">#REF!</definedName>
    <definedName name="Дней_в_месяце">#REF!</definedName>
    <definedName name="дол" localSheetId="0">[109]СписочнаяЧисленность!#REF!</definedName>
    <definedName name="дол" localSheetId="1">[109]СписочнаяЧисленность!#REF!</definedName>
    <definedName name="дол">[109]СписочнаяЧисленность!#REF!</definedName>
    <definedName name="дол_код" localSheetId="0">[109]СписочнаяЧисленность!#REF!</definedName>
    <definedName name="дол_код" localSheetId="1">[109]СписочнаяЧисленность!#REF!</definedName>
    <definedName name="дол_код">[109]СписочнаяЧисленность!#REF!</definedName>
    <definedName name="долитог" localSheetId="0">[109]СписочнаяЧисленность!#REF!</definedName>
    <definedName name="долитог" localSheetId="1">[109]СписочнаяЧисленность!#REF!</definedName>
    <definedName name="долитог">[109]СписочнаяЧисленность!#REF!</definedName>
    <definedName name="долитог_код" localSheetId="0">[109]СписочнаяЧисленность!#REF!</definedName>
    <definedName name="долитог_код" localSheetId="1">[109]СписочнаяЧисленность!#REF!</definedName>
    <definedName name="долитог_код">[109]СписочнаяЧисленность!#REF!</definedName>
    <definedName name="доля_продукции_Б_сут" localSheetId="0">'[112] накладные расходы'!#REF!</definedName>
    <definedName name="доля_продукции_Б_сут" localSheetId="1">'[112] накладные расходы'!#REF!</definedName>
    <definedName name="доля_продукции_Б_сут">'[112] накладные расходы'!#REF!</definedName>
    <definedName name="доля_соков" localSheetId="0">'[112] накладные расходы'!#REF!</definedName>
    <definedName name="доля_соков" localSheetId="1">'[112] накладные расходы'!#REF!</definedName>
    <definedName name="доля_соков">'[112] накладные расходы'!#REF!</definedName>
    <definedName name="доопатмо" localSheetId="0">[15]!доопатмо</definedName>
    <definedName name="доопатмо" localSheetId="1">[15]!доопатмо</definedName>
    <definedName name="доопатмо">[16]!доопатмо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0">#REF!</definedName>
    <definedName name="Доход_1" localSheetId="1">#REF!</definedName>
    <definedName name="Доход_1">#REF!</definedName>
    <definedName name="ДС" localSheetId="0">#REF!</definedName>
    <definedName name="ДС" localSheetId="1">#REF!</definedName>
    <definedName name="ДС">#REF!</definedName>
    <definedName name="е" localSheetId="0">#REF!</definedName>
    <definedName name="е" localSheetId="1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[113]Temp_TOV!$A$3:$EO$122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1">[107]КОНСТАНТЫ!$B$2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[15]!жд</definedName>
    <definedName name="жд" localSheetId="1">[15]!жд</definedName>
    <definedName name="жд">[16]!жд</definedName>
    <definedName name="жж" localSheetId="0">#REF!</definedName>
    <definedName name="жж" localSheetId="1">#REF!</definedName>
    <definedName name="жж">#REF!</definedName>
    <definedName name="жжж3" localSheetId="0">#REF!</definedName>
    <definedName name="жжж3" localSheetId="1">#REF!</definedName>
    <definedName name="жжж3">#REF!</definedName>
    <definedName name="з" localSheetId="0">#REF!</definedName>
    <definedName name="з" localSheetId="1">#REF!</definedName>
    <definedName name="з">#REF!</definedName>
    <definedName name="з4" localSheetId="0">#REF!</definedName>
    <definedName name="з4" localSheetId="1">#REF!</definedName>
    <definedName name="з4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Валюта" localSheetId="0">#REF!</definedName>
    <definedName name="Заголовок_Валюта" localSheetId="1">#REF!</definedName>
    <definedName name="Заголовок_Валюта">#REF!</definedName>
    <definedName name="Заголовок_НДЕ" localSheetId="0">#REF!</definedName>
    <definedName name="Заголовок_НДЕ" localSheetId="1">#REF!</definedName>
    <definedName name="Заголовок_НДЕ">#REF!</definedName>
    <definedName name="записка" localSheetId="0">'[114]БСС-2'!#REF!</definedName>
    <definedName name="записка" localSheetId="1">'[114]БСС-2'!#REF!</definedName>
    <definedName name="записка">'[114]БСС-2'!#REF!</definedName>
    <definedName name="Затраты" localSheetId="0">#REF!</definedName>
    <definedName name="Затраты" localSheetId="1">#REF!</definedName>
    <definedName name="Затраты">#REF!</definedName>
    <definedName name="Затраты_1_4">'[111]Справочник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[107]ЗПрасчет!$E$6</definedName>
    <definedName name="зп_транспорт">[107]ЗПрасчет!$E$7</definedName>
    <definedName name="И" localSheetId="0">#REF!</definedName>
    <definedName name="И" localSheetId="1">#REF!</definedName>
    <definedName name="И">#REF!</definedName>
    <definedName name="й" localSheetId="0">#REF!</definedName>
    <definedName name="й" localSheetId="1">#REF!</definedName>
    <definedName name="й">#REF!</definedName>
    <definedName name="И1" localSheetId="0">#REF!</definedName>
    <definedName name="И1" localSheetId="1">#REF!</definedName>
    <definedName name="И1">#REF!</definedName>
    <definedName name="й12" localSheetId="0">#REF!</definedName>
    <definedName name="й12" localSheetId="1">#REF!</definedName>
    <definedName name="й12">#REF!</definedName>
    <definedName name="и2" localSheetId="0">#REF!</definedName>
    <definedName name="и2" localSheetId="1">#REF!</definedName>
    <definedName name="и2">#REF!</definedName>
    <definedName name="и3" localSheetId="0">#REF!</definedName>
    <definedName name="и3" localSheetId="1">#REF!</definedName>
    <definedName name="и3">#REF!</definedName>
    <definedName name="и4" localSheetId="0">#REF!</definedName>
    <definedName name="и4" localSheetId="1">#REF!</definedName>
    <definedName name="и4">#REF!</definedName>
    <definedName name="й4535" localSheetId="0">#REF!</definedName>
    <definedName name="й4535" localSheetId="1">#REF!</definedName>
    <definedName name="й4535">#REF!</definedName>
    <definedName name="Извлечение_ИМ" localSheetId="0">#REF!</definedName>
    <definedName name="Извлечение_ИМ" localSheetId="1">#REF!</definedName>
    <definedName name="Извлечение_ИМ">#REF!</definedName>
    <definedName name="_xlnm.Extract" localSheetId="0">#REF!</definedName>
    <definedName name="_xlnm.Extract" localSheetId="1">#REF!</definedName>
    <definedName name="_xlnm.Extract">#REF!</definedName>
    <definedName name="изм" localSheetId="0">#REF!</definedName>
    <definedName name="изм" localSheetId="1">#REF!</definedName>
    <definedName name="изм">#REF!</definedName>
    <definedName name="йй" localSheetId="0">[15]!йй</definedName>
    <definedName name="йй" localSheetId="1">[15]!йй</definedName>
    <definedName name="йй">[16]!йй</definedName>
    <definedName name="иии" localSheetId="0">#REF!</definedName>
    <definedName name="иии" localSheetId="1">#REF!</definedName>
    <definedName name="иии">#REF!</definedName>
    <definedName name="ииии" localSheetId="0">#REF!</definedName>
    <definedName name="ииии" localSheetId="1">#REF!</definedName>
    <definedName name="ииии">#REF!</definedName>
    <definedName name="йййййййййййййййййййййййй" localSheetId="0">[15]!йййййййййййййййййййййййй</definedName>
    <definedName name="йййййййййййййййййййййййй" localSheetId="1">[15]!йййййййййййййййййййййййй</definedName>
    <definedName name="йййййййййййййййййййййййй">[16]!йййййййййййййййййййййййй</definedName>
    <definedName name="ииьиютиьролр" localSheetId="0">#REF!</definedName>
    <definedName name="ииьиютиьролр" localSheetId="1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0">#REF!</definedName>
    <definedName name="илго" localSheetId="1">#REF!</definedName>
    <definedName name="илго">#REF!</definedName>
    <definedName name="ИМТ">'[101]БСС-1'!$B$3</definedName>
    <definedName name="индекс" localSheetId="0">#REF!</definedName>
    <definedName name="индекс" localSheetId="1">#REF!</definedName>
    <definedName name="индекс">#REF!</definedName>
    <definedName name="ИНДЕКСЫ_2013" localSheetId="0">#REF!</definedName>
    <definedName name="ИНДЕКСЫ_2013" localSheetId="1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0">#REF!</definedName>
    <definedName name="иролгрщр" localSheetId="1">#REF!</definedName>
    <definedName name="иролгрщр">#REF!</definedName>
    <definedName name="ИТ">'[101]БСС-1'!$B$3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0">#REF!</definedName>
    <definedName name="йуцк" localSheetId="1">#REF!</definedName>
    <definedName name="йуцк">#REF!</definedName>
    <definedName name="йфц" localSheetId="0">[15]!йфц</definedName>
    <definedName name="йфц" localSheetId="1">[15]!йфц</definedName>
    <definedName name="йфц">[16]!йфц</definedName>
    <definedName name="йц" localSheetId="0">[15]!йц</definedName>
    <definedName name="йц" localSheetId="1">[15]!йц</definedName>
    <definedName name="йц">[16]!йц</definedName>
    <definedName name="йц3" localSheetId="0">#REF!</definedName>
    <definedName name="йц3" localSheetId="1">#REF!</definedName>
    <definedName name="йц3">#REF!</definedName>
    <definedName name="йцй" localSheetId="0">'[115]Справочно(январь)'!#REF!</definedName>
    <definedName name="йцй" localSheetId="1">'[115]Справочно(январь)'!#REF!</definedName>
    <definedName name="йцй">'[115]Справочно(январь)'!#REF!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0">#REF!</definedName>
    <definedName name="йцуйцуй" localSheetId="1">#REF!</definedName>
    <definedName name="йцуйцуй">#REF!</definedName>
    <definedName name="йцук" localSheetId="0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0">#REF!</definedName>
    <definedName name="июл" localSheetId="1">#REF!</definedName>
    <definedName name="июл">#REF!</definedName>
    <definedName name="июл2" localSheetId="0">#REF!</definedName>
    <definedName name="июл2" localSheetId="1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 localSheetId="0">#REF!</definedName>
    <definedName name="июн" localSheetId="1">#REF!</definedName>
    <definedName name="июн">#REF!</definedName>
    <definedName name="июн2" localSheetId="0">#REF!</definedName>
    <definedName name="июн2" localSheetId="1">#REF!</definedName>
    <definedName name="июн2">#REF!</definedName>
    <definedName name="июнмол" localSheetId="0">[116]Сибмол!#REF!</definedName>
    <definedName name="июнмол" localSheetId="1">[116]Сибмол!#REF!</definedName>
    <definedName name="июнмол">[116]Сибмол!#REF!</definedName>
    <definedName name="июнмолоб" localSheetId="0">[116]Сибмол!#REF!</definedName>
    <definedName name="июнмолоб" localSheetId="1">[116]Сибмол!#REF!</definedName>
    <definedName name="июнмолоб">[116]Сибмол!#REF!</definedName>
    <definedName name="июноб" localSheetId="0">[116]Сибмол!#REF!</definedName>
    <definedName name="июноб" localSheetId="1">[116]Сибмол!#REF!</definedName>
    <definedName name="июноб">[116]Сибмол!#REF!</definedName>
    <definedName name="июнчоб" localSheetId="0">[116]Сибмол!#REF!</definedName>
    <definedName name="июнчоб" localSheetId="1">[116]Сибмол!#REF!</definedName>
    <definedName name="июнчоб">[116]Сибмол!#REF!</definedName>
    <definedName name="июнь" localSheetId="0">#REF!</definedName>
    <definedName name="июнь" localSheetId="1">#REF!</definedName>
    <definedName name="июнь">#REF!</definedName>
    <definedName name="к" localSheetId="0">#REF!</definedName>
    <definedName name="к" localSheetId="1">#REF!</definedName>
    <definedName name="к">#REF!</definedName>
    <definedName name="К1" localSheetId="0">'[117]Приложение 3'!#REF!</definedName>
    <definedName name="К1" localSheetId="1">'[117]Приложение 3'!#REF!</definedName>
    <definedName name="К1">'[117]Приложение 3'!#REF!</definedName>
    <definedName name="к2" localSheetId="0">'[118]7'!$B$30</definedName>
    <definedName name="к2" localSheetId="1">'[118]7'!$B$30</definedName>
    <definedName name="к2">'[119]7'!$B$30</definedName>
    <definedName name="канц" localSheetId="0">'[120]ФОТ по месяцам'!#REF!</definedName>
    <definedName name="канц" localSheetId="1">'[120]ФОТ по месяцам'!#REF!</definedName>
    <definedName name="канц">'[120]ФОТ по месяцам'!#REF!</definedName>
    <definedName name="Кап_влож_08_9мес">#N/A</definedName>
    <definedName name="Категория" localSheetId="0">[121]Категории!$A$2:$A$7</definedName>
    <definedName name="Категория" localSheetId="1">[121]Категории!$A$2:$A$7</definedName>
    <definedName name="Категория">[122]Категории!$A$2:$A$7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[15]!кв3</definedName>
    <definedName name="кв3" localSheetId="1">[15]!кв3</definedName>
    <definedName name="кв3">[16]!кв3</definedName>
    <definedName name="квартал" localSheetId="0">[15]!квартал</definedName>
    <definedName name="квартал" localSheetId="1">[15]!квартал</definedName>
    <definedName name="квартал">[16]!квартал</definedName>
    <definedName name="ке" localSheetId="0">[15]!ке</definedName>
    <definedName name="ке" localSheetId="1">[15]!ке</definedName>
    <definedName name="ке">[16]!ке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#REF!,#REF!,#REF!,'Приложение 1'!P1_SCOPE_PER_PRT,'Приложение 1'!P2_SCOPE_PER_PRT,'Приложение 1'!P3_SCOPE_PER_PRT,'Приложение 1'!P4_SCOPE_PER_PRT</definedName>
    <definedName name="кеныргекны" localSheetId="1" hidden="1">#REF!,#REF!,#REF!,'Приложение 2'!P1_SCOPE_PER_PRT,'Приложение 2'!P2_SCOPE_PER_PRT,'Приложение 2'!P3_SCOPE_PER_PRT,'Приложение 2'!P4_SCOPE_PER_PRT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#REF!,#REF!,#REF!,'Приложение 1'!P1_SCOPE_PER_PRT,'Приложение 1'!P2_SCOPE_PER_PRT,'Приложение 1'!P3_SCOPE_PER_PRT,'Приложение 1'!P4_SCOPE_PER_PRT</definedName>
    <definedName name="кеы" localSheetId="1" hidden="1">#REF!,#REF!,#REF!,'Приложение 2'!P1_SCOPE_PER_PRT,'Приложение 2'!P2_SCOPE_PER_PRT,'Приложение 2'!P3_SCOPE_PER_PRT,'Приложение 2'!P4_SCOPE_PER_PRT</definedName>
    <definedName name="кеы" hidden="1">#REF!,#REF!,#REF!,P1_SCOPE_PER_PRT,P2_SCOPE_PER_PRT,P3_SCOPE_PER_PRT,P4_SCOPE_PER_PRT</definedName>
    <definedName name="ккк">'[123]накладные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0">#REF!</definedName>
    <definedName name="КНИГА_2" localSheetId="1">#REF!</definedName>
    <definedName name="КНИГА_2">#REF!</definedName>
    <definedName name="Книга1" localSheetId="0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 localSheetId="0">#REF!</definedName>
    <definedName name="коэф1" localSheetId="1">#REF!</definedName>
    <definedName name="коэф1">#REF!</definedName>
    <definedName name="коэф2" localSheetId="0">#REF!</definedName>
    <definedName name="коэф2" localSheetId="1">#REF!</definedName>
    <definedName name="коэф2">#REF!</definedName>
    <definedName name="коэф3" localSheetId="0">#REF!</definedName>
    <definedName name="коэф3" localSheetId="1">#REF!</definedName>
    <definedName name="коэф3">#REF!</definedName>
    <definedName name="коэф4" localSheetId="0">#REF!</definedName>
    <definedName name="коэф4" localSheetId="1">#REF!</definedName>
    <definedName name="коэф4">#REF!</definedName>
    <definedName name="КП" localSheetId="0">#REF!</definedName>
    <definedName name="КП" localSheetId="1">#REF!</definedName>
    <definedName name="КП">#REF!</definedName>
    <definedName name="КП_февраль" localSheetId="0">#REF!</definedName>
    <definedName name="КП_февраль" localSheetId="1">#REF!</definedName>
    <definedName name="КП_февраль">#REF!</definedName>
    <definedName name="кпнрг" localSheetId="0">[15]!кпнрг</definedName>
    <definedName name="кпнрг" localSheetId="1">[15]!кпнрг</definedName>
    <definedName name="кпнрг">[16]!кпнрг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 localSheetId="1">#REF!</definedName>
    <definedName name="_xlnm.Criteria">#REF!</definedName>
    <definedName name="критерий" localSheetId="0">#REF!</definedName>
    <definedName name="критерий" localSheetId="1">#REF!</definedName>
    <definedName name="критерий">#REF!</definedName>
    <definedName name="Критерии_ИМ" localSheetId="0">#REF!</definedName>
    <definedName name="Критерии_ИМ" localSheetId="1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 localSheetId="1">#REF!</definedName>
    <definedName name="КСС">#REF!</definedName>
    <definedName name="ктджщз" localSheetId="0">[15]!ктджщз</definedName>
    <definedName name="ктджщз" localSheetId="1">[15]!ктджщз</definedName>
    <definedName name="ктджщз">[16]!ктджщз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'[124]план ФР'!$B$2</definedName>
    <definedName name="Курс_авг">'[14]#ССЫЛКА'!$N$4</definedName>
    <definedName name="Курс_дек">'[14]#ССЫЛКА'!$AP$4</definedName>
    <definedName name="курс_долл">[125]финрез!$B$42</definedName>
    <definedName name="Курс_июл">'[14]#ССЫЛКА'!$G$4</definedName>
    <definedName name="Курс_июнь" localSheetId="0">'[14]Изменения по статьям (2001)'!#REF!</definedName>
    <definedName name="Курс_июнь" localSheetId="1">'[14]Изменения по статьям (2001)'!#REF!</definedName>
    <definedName name="Курс_июнь">'[14]Изменения по статьям (2001)'!#REF!</definedName>
    <definedName name="Курс_ноя">'[14]#ССЫЛКА'!$AI$4</definedName>
    <definedName name="Курс_окт">'[14]#ССЫЛКА'!$AB$4</definedName>
    <definedName name="курс_рубля" localSheetId="0">'[89]СОК накладные (ТК-Бишкек)'!#REF!</definedName>
    <definedName name="курс_рубля" localSheetId="1">'[89]СОК накладные (ТК-Бишкек)'!#REF!</definedName>
    <definedName name="курс_рубля">'[89]СОК накладные (ТК-Бишкек)'!#REF!</definedName>
    <definedName name="Курс_сент">'[14]#ССЫЛКА'!$U$4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0">#REF!</definedName>
    <definedName name="КурсDM" localSheetId="1">#REF!</definedName>
    <definedName name="КурсDM">#REF!</definedName>
    <definedName name="КурсFM" localSheetId="0">#REF!</definedName>
    <definedName name="КурсFM" localSheetId="1">#REF!</definedName>
    <definedName name="КурсFM">#REF!</definedName>
    <definedName name="КурсFM1" localSheetId="0">#REF!</definedName>
    <definedName name="КурсFM1" localSheetId="1">#REF!</definedName>
    <definedName name="КурсFM1">#REF!</definedName>
    <definedName name="КурсUSD" localSheetId="0">#REF!</definedName>
    <definedName name="КурсUSD" localSheetId="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0">#REF!</definedName>
    <definedName name="л4602_авг" localSheetId="1">#REF!</definedName>
    <definedName name="л4602_авг">#REF!</definedName>
    <definedName name="л460202" localSheetId="0">#REF!</definedName>
    <definedName name="л460202" localSheetId="1">#REF!</definedName>
    <definedName name="л460202">#REF!</definedName>
    <definedName name="л460203" localSheetId="0">#REF!</definedName>
    <definedName name="л460203" localSheetId="1">#REF!</definedName>
    <definedName name="л460203">#REF!</definedName>
    <definedName name="л460204" localSheetId="0">#REF!</definedName>
    <definedName name="л460204" localSheetId="1">#REF!</definedName>
    <definedName name="л460204">#REF!</definedName>
    <definedName name="л460205" localSheetId="0">#REF!</definedName>
    <definedName name="л460205" localSheetId="1">#REF!</definedName>
    <definedName name="л460205">#REF!</definedName>
    <definedName name="л460302" localSheetId="0">#REF!</definedName>
    <definedName name="л460302" localSheetId="1">#REF!</definedName>
    <definedName name="л460302">#REF!</definedName>
    <definedName name="л460305" localSheetId="0">#REF!</definedName>
    <definedName name="л460305" localSheetId="1">#REF!</definedName>
    <definedName name="л460305">#REF!</definedName>
    <definedName name="л4604_авг" localSheetId="0">[25]УФА!#REF!</definedName>
    <definedName name="л4604_авг" localSheetId="1">[25]УФА!#REF!</definedName>
    <definedName name="л4604_авг">[26]УФА!#REF!</definedName>
    <definedName name="л460401" localSheetId="0">#REF!</definedName>
    <definedName name="л460401" localSheetId="1">#REF!</definedName>
    <definedName name="л460401">#REF!</definedName>
    <definedName name="л460402" localSheetId="0">#REF!</definedName>
    <definedName name="л460402" localSheetId="1">#REF!</definedName>
    <definedName name="л460402">#REF!</definedName>
    <definedName name="л460404" localSheetId="0">#REF!</definedName>
    <definedName name="л460404" localSheetId="1">#REF!</definedName>
    <definedName name="л460404">#REF!</definedName>
    <definedName name="л460405" localSheetId="0">#REF!</definedName>
    <definedName name="л460405" localSheetId="1">#REF!</definedName>
    <definedName name="л460405">#REF!</definedName>
    <definedName name="л7" localSheetId="0">[116]Сибмол!#REF!</definedName>
    <definedName name="л7" localSheetId="1">[116]Сибмол!#REF!</definedName>
    <definedName name="л7">[116]Сибмол!#REF!</definedName>
    <definedName name="л8" localSheetId="0">[116]Сибмол!#REF!</definedName>
    <definedName name="л8" localSheetId="1">[116]Сибмол!#REF!</definedName>
    <definedName name="л8">[116]Сибмол!#REF!</definedName>
    <definedName name="лара" localSheetId="0">[15]!лара</definedName>
    <definedName name="лара" localSheetId="1">[15]!лара</definedName>
    <definedName name="лара">[16]!лара</definedName>
    <definedName name="лджэ.зд" localSheetId="0">#REF!</definedName>
    <definedName name="лджэ.зд" localSheetId="1">#REF!</definedName>
    <definedName name="лджэ.зд">#REF!</definedName>
    <definedName name="лена" localSheetId="0">[15]!лена</definedName>
    <definedName name="лена" localSheetId="1">[15]!лена</definedName>
    <definedName name="лена">[16]!лена</definedName>
    <definedName name="лз" localSheetId="0">#REF!</definedName>
    <definedName name="лз" localSheetId="1">#REF!</definedName>
    <definedName name="лз">#REF!</definedName>
    <definedName name="лист1" localSheetId="0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 localSheetId="1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>#REF!</definedName>
    <definedName name="лист460201" localSheetId="0">#REF!</definedName>
    <definedName name="лист460201" localSheetId="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[126]АНАЛИТ!$B$2:$B$87,[126]АНАЛИТ!#REF!,[126]АНАЛИТ!#REF!,[126]АНАЛИТ!$AB$2</definedName>
    <definedName name="лл" localSheetId="1">[126]АНАЛИТ!$B$2:$B$87,[126]АНАЛИТ!#REF!,[126]АНАЛИТ!#REF!,[126]АНАЛИТ!$AB$2</definedName>
    <definedName name="лл">[127]АНАЛИТ!$B$2:$B$87,[127]АНАЛИТ!#REF!,[127]АНАЛИТ!#REF!,[127]АНАЛИТ!$AB$2</definedName>
    <definedName name="ллл" localSheetId="0">#REF!</definedName>
    <definedName name="ллл" localSheetId="1">#REF!</definedName>
    <definedName name="ллл">#REF!</definedName>
    <definedName name="ло" localSheetId="0">[15]!ло</definedName>
    <definedName name="ло" localSheetId="1">[15]!ло</definedName>
    <definedName name="ло">[16]!ло</definedName>
    <definedName name="лод" localSheetId="0">[15]!лод</definedName>
    <definedName name="лод" localSheetId="1">[15]!лод</definedName>
    <definedName name="лод">[16]!лод</definedName>
    <definedName name="лор" localSheetId="0">[15]!лор</definedName>
    <definedName name="лор" localSheetId="1">[15]!лор</definedName>
    <definedName name="лор">[16]!лор</definedName>
    <definedName name="ЛПК" localSheetId="0">#REF!</definedName>
    <definedName name="ЛПК" localSheetId="1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[128]ПРОГНОЗ_1!#REF!</definedName>
    <definedName name="М1" localSheetId="1">[128]ПРОГНОЗ_1!#REF!</definedName>
    <definedName name="М1">[128]ПРОГНОЗ_1!#REF!</definedName>
    <definedName name="Магазины_новые">'[129]Справочник подразделений_нов '!$C$5:$C$45</definedName>
    <definedName name="май" localSheetId="0">#REF!</definedName>
    <definedName name="май" localSheetId="1">#REF!</definedName>
    <definedName name="май">#REF!</definedName>
    <definedName name="май2" localSheetId="0">#REF!</definedName>
    <definedName name="май2" localSheetId="1">#REF!</definedName>
    <definedName name="май2">#REF!</definedName>
    <definedName name="мам" localSheetId="0">[15]!мам</definedName>
    <definedName name="мам" localSheetId="1">[15]!мам</definedName>
    <definedName name="мам">[16]!мам</definedName>
    <definedName name="мар" localSheetId="0">#REF!</definedName>
    <definedName name="мар" localSheetId="1">#REF!</definedName>
    <definedName name="мар">#REF!</definedName>
    <definedName name="мар2" localSheetId="0">#REF!</definedName>
    <definedName name="мар2" localSheetId="1">#REF!</definedName>
    <definedName name="мар2">#REF!</definedName>
    <definedName name="Материалы" localSheetId="0">#REF!</definedName>
    <definedName name="Материалы" localSheetId="1">#REF!</definedName>
    <definedName name="Материалы">#REF!</definedName>
    <definedName name="МатериалыДВП" localSheetId="0">#REF!</definedName>
    <definedName name="МатериалыДВП" localSheetId="1">#REF!</definedName>
    <definedName name="МатериалыДВП">#REF!</definedName>
    <definedName name="Месяц" localSheetId="0">[47]TSheet!$J$2:$J$13</definedName>
    <definedName name="Месяц" localSheetId="1">[155]TSheet!$J$2:$J$13</definedName>
    <definedName name="Месяц">[48]TSheet!$J$2:$J$13</definedName>
    <definedName name="метод_расчета">[110]доп.!$B$1:$B$5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0">#REF!</definedName>
    <definedName name="мирдт" localSheetId="1">#REF!</definedName>
    <definedName name="мирдт">#REF!</definedName>
    <definedName name="митолп" localSheetId="0">#REF!</definedName>
    <definedName name="митолп" localSheetId="1">#REF!</definedName>
    <definedName name="митолп">#REF!</definedName>
    <definedName name="Модель2" localSheetId="0">#REF!</definedName>
    <definedName name="Модель2" localSheetId="1">#REF!</definedName>
    <definedName name="Модель2">#REF!</definedName>
    <definedName name="молиюн" localSheetId="0">[116]Сибмол!#REF!</definedName>
    <definedName name="молиюн" localSheetId="1">[116]Сибмол!#REF!</definedName>
    <definedName name="молиюн">[116]Сибмол!#REF!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'[130]Гр5(о)'!#REF!</definedName>
    <definedName name="Мониторинг1" localSheetId="1">'[159]Гр5(о)'!#REF!</definedName>
    <definedName name="Мониторинг1">'[131]Гр5(о)'!#REF!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0">#REF!</definedName>
    <definedName name="мтбтдщооь" localSheetId="1">#REF!</definedName>
    <definedName name="мтбтдщооь">#REF!</definedName>
    <definedName name="мфзп_итог" localSheetId="0">#REF!</definedName>
    <definedName name="мфзп_итог" localSheetId="1">#REF!</definedName>
    <definedName name="мфзп_итог">#REF!</definedName>
    <definedName name="мым" localSheetId="0">[15]!мым</definedName>
    <definedName name="мым" localSheetId="1">[15]!мым</definedName>
    <definedName name="мым">[16]!мым</definedName>
    <definedName name="н" localSheetId="0">#REF!</definedName>
    <definedName name="н" localSheetId="1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0">#REF!</definedName>
    <definedName name="налоги" localSheetId="1">#REF!</definedName>
    <definedName name="налоги">#REF!</definedName>
    <definedName name="Направление_затрат" localSheetId="0">#REF!</definedName>
    <definedName name="Направление_затрат" localSheetId="1">#REF!</definedName>
    <definedName name="Направление_затрат">#REF!</definedName>
    <definedName name="ната" localSheetId="0">#REF!</definedName>
    <definedName name="ната" localSheetId="1">#REF!</definedName>
    <definedName name="ната">#REF!</definedName>
    <definedName name="наташа" localSheetId="0">#REF!</definedName>
    <definedName name="наташа" localSheetId="1">#REF!</definedName>
    <definedName name="наташа">#REF!</definedName>
    <definedName name="натре" localSheetId="0">#REF!</definedName>
    <definedName name="натре" localSheetId="1">#REF!</definedName>
    <definedName name="натре">#REF!</definedName>
    <definedName name="Начало">1</definedName>
    <definedName name="нвм" localSheetId="0">[106]БДР!#REF!</definedName>
    <definedName name="нвм" localSheetId="1">[106]БДР!#REF!</definedName>
    <definedName name="нвм">[106]БДР!#REF!</definedName>
    <definedName name="нгг" localSheetId="0">[15]!нгг</definedName>
    <definedName name="нгг" localSheetId="1">[15]!нгг</definedName>
    <definedName name="нгг">[16]!нгг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0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0">[132]Нск!#REF!</definedName>
    <definedName name="Новосиб_ЖД_ВБД" localSheetId="1">[132]Нск!#REF!</definedName>
    <definedName name="Новосиб_ЖД_ВБД">[132]Нск!#REF!</definedName>
    <definedName name="Новосиб_Сырье_СокиСибири" localSheetId="0">[132]Нск!#REF!</definedName>
    <definedName name="Новосиб_Сырье_СокиСибири" localSheetId="1">[132]Нск!#REF!</definedName>
    <definedName name="Новосиб_Сырье_СокиСибири">[132]Нск!#REF!</definedName>
    <definedName name="Новсиб_Сырье_ВБД" localSheetId="0">[132]Нск!#REF!</definedName>
    <definedName name="Новсиб_Сырье_ВБД" localSheetId="1">[132]Нск!#REF!</definedName>
    <definedName name="Новсиб_Сырье_ВБД">[132]Нск!#REF!</definedName>
    <definedName name="Новск_Сырье_ВБДиСырье_СС" localSheetId="0">[132]Нск!#REF!</definedName>
    <definedName name="Новск_Сырье_ВБДиСырье_СС" localSheetId="1">[132]Нск!#REF!</definedName>
    <definedName name="Новск_Сырье_ВБДиСырье_СС">[132]Нск!#REF!</definedName>
    <definedName name="новые_ОФ_2003" localSheetId="0">[91]рабочий!$F$305:$W$327</definedName>
    <definedName name="новые_ОФ_2003" localSheetId="1">[158]рабочий!$F$305:$W$327</definedName>
    <definedName name="новые_ОФ_2003">[92]рабочий!$F$305:$W$327</definedName>
    <definedName name="новые_ОФ_2004" localSheetId="0">[91]рабочий!$F$335:$W$357</definedName>
    <definedName name="новые_ОФ_2004" localSheetId="1">[158]рабочий!$F$335:$W$357</definedName>
    <definedName name="новые_ОФ_2004">[92]рабочий!$F$335:$W$357</definedName>
    <definedName name="новые_ОФ_а_всего" localSheetId="0">[91]рабочий!$F$767:$V$789</definedName>
    <definedName name="новые_ОФ_а_всего" localSheetId="1">[158]рабочий!$F$767:$V$789</definedName>
    <definedName name="новые_ОФ_а_всего">[92]рабочий!$F$767:$V$789</definedName>
    <definedName name="новые_ОФ_всего" localSheetId="0">[91]рабочий!$F$1331:$V$1353</definedName>
    <definedName name="новые_ОФ_всего" localSheetId="1">[158]рабочий!$F$1331:$V$1353</definedName>
    <definedName name="новые_ОФ_всего">[92]рабочий!$F$1331:$V$1353</definedName>
    <definedName name="новые_ОФ_п_всего" localSheetId="0">[91]рабочий!$F$1293:$V$1315</definedName>
    <definedName name="новые_ОФ_п_всего" localSheetId="1">[158]рабочий!$F$1293:$V$1315</definedName>
    <definedName name="новые_ОФ_п_всего">[92]рабочий!$F$1293:$V$1315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0">#REF!</definedName>
    <definedName name="ном_док" localSheetId="1">#REF!</definedName>
    <definedName name="ном_док">#REF!</definedName>
    <definedName name="ноп" localSheetId="0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 localSheetId="0">#REF!</definedName>
    <definedName name="ноя" localSheetId="1">#REF!</definedName>
    <definedName name="ноя">#REF!</definedName>
    <definedName name="ноя2" localSheetId="0">#REF!</definedName>
    <definedName name="ноя2" localSheetId="1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'[9]7'!$B$21</definedName>
    <definedName name="ншгнгшншщрпгангсмбомл" localSheetId="1">'[151]7'!$B$21</definedName>
    <definedName name="ншгнгшншщрпгангсмбомл">'[10]7'!$B$21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[101]БУР!$B$1</definedName>
    <definedName name="_xlnm.Print_Area" localSheetId="0">'Приложение 1'!$A$1:$I$226</definedName>
    <definedName name="_xlnm.Print_Area" localSheetId="1">'Приложение 2'!$A$1:$M$35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0">'[133]выр _июль'!$K$1</definedName>
    <definedName name="оборотные" localSheetId="1">'[133]выр _июль'!$K$1</definedName>
    <definedName name="оборотные">'[134]выр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0">#REF!</definedName>
    <definedName name="Общехозяйственные" localSheetId="1">#REF!</definedName>
    <definedName name="Общехозяйственные">#REF!</definedName>
    <definedName name="общий_Запрос" localSheetId="0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0">[91]окраска!$C$7:$Z$30</definedName>
    <definedName name="окраска_05" localSheetId="1">[158]окраска!$C$7:$Z$30</definedName>
    <definedName name="окраска_05">[92]окраска!$C$7:$Z$30</definedName>
    <definedName name="окраска_06" localSheetId="0">[91]окраска!$C$35:$Z$58</definedName>
    <definedName name="окраска_06" localSheetId="1">[158]окраска!$C$35:$Z$58</definedName>
    <definedName name="окраска_06">[92]окраска!$C$35:$Z$58</definedName>
    <definedName name="окраска_07" localSheetId="0">[91]окраска!$C$63:$Z$86</definedName>
    <definedName name="окраска_07" localSheetId="1">[158]окраска!$C$63:$Z$86</definedName>
    <definedName name="окраска_07">[92]окраска!$C$63:$Z$86</definedName>
    <definedName name="окраска_08" localSheetId="0">[91]окраска!$C$91:$Z$114</definedName>
    <definedName name="окраска_08" localSheetId="1">[158]окраска!$C$91:$Z$114</definedName>
    <definedName name="окраска_08">[92]окраска!$C$91:$Z$114</definedName>
    <definedName name="окраска_09" localSheetId="0">[91]окраска!$C$119:$Z$142</definedName>
    <definedName name="окраска_09" localSheetId="1">[158]окраска!$C$119:$Z$142</definedName>
    <definedName name="окраска_09">[92]окраска!$C$119:$Z$142</definedName>
    <definedName name="окраска_10" localSheetId="0">[91]окраска!$C$147:$Z$170</definedName>
    <definedName name="окраска_10" localSheetId="1">[158]окраска!$C$147:$Z$170</definedName>
    <definedName name="окраска_10">[92]окраска!$C$147:$Z$170</definedName>
    <definedName name="окраска_11" localSheetId="0">[91]окраска!$C$175:$Z$198</definedName>
    <definedName name="окраска_11" localSheetId="1">[158]окраска!$C$175:$Z$198</definedName>
    <definedName name="окраска_11">[92]окраска!$C$175:$Z$198</definedName>
    <definedName name="окраска_12" localSheetId="0">[91]окраска!$C$203:$Z$226</definedName>
    <definedName name="окраска_12" localSheetId="1">[158]окраска!$C$203:$Z$226</definedName>
    <definedName name="окраска_12">[92]окраска!$C$203:$Z$226</definedName>
    <definedName name="окраска_13" localSheetId="0">[91]окраска!$C$231:$Z$254</definedName>
    <definedName name="окраска_13" localSheetId="1">[158]окраска!$C$231:$Z$254</definedName>
    <definedName name="окраска_13">[92]окраска!$C$231:$Z$254</definedName>
    <definedName name="окраска_14" localSheetId="0">[91]окраска!$C$259:$Z$282</definedName>
    <definedName name="окраска_14" localSheetId="1">[158]окраска!$C$259:$Z$282</definedName>
    <definedName name="окраска_14">[92]окраска!$C$259:$Z$282</definedName>
    <definedName name="окраска_15" localSheetId="0">[91]окраска!$C$287:$Z$310</definedName>
    <definedName name="окраска_15" localSheetId="1">[158]окраска!$C$287:$Z$310</definedName>
    <definedName name="окраска_15">[92]окраска!$C$287:$Z$310</definedName>
    <definedName name="окт" localSheetId="0">#REF!</definedName>
    <definedName name="окт" localSheetId="1">#REF!</definedName>
    <definedName name="окт">#REF!</definedName>
    <definedName name="окт2" localSheetId="0">#REF!</definedName>
    <definedName name="окт2" localSheetId="1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 localSheetId="0">[15]!олло</definedName>
    <definedName name="олло" localSheetId="1">[15]!олло</definedName>
    <definedName name="олло">[16]!олло</definedName>
    <definedName name="ОЛОЛБОЛ" localSheetId="0">#REF!</definedName>
    <definedName name="ОЛОЛБОЛ" localSheetId="1">#REF!</definedName>
    <definedName name="ОЛОЛБОЛ">#REF!</definedName>
    <definedName name="олс" localSheetId="0">[15]!олс</definedName>
    <definedName name="олс" localSheetId="1">[15]!олс</definedName>
    <definedName name="олс">[16]!олс</definedName>
    <definedName name="оо" localSheetId="0">[135]Настройка!#REF!</definedName>
    <definedName name="оо" localSheetId="1">[135]Настройка!#REF!</definedName>
    <definedName name="оо">[135]Настройка!#REF!</definedName>
    <definedName name="ооо" localSheetId="0">#REF!</definedName>
    <definedName name="ооо" localSheetId="1">#REF!</definedName>
    <definedName name="ооо">#REF!</definedName>
    <definedName name="оооо" localSheetId="0">#REF!</definedName>
    <definedName name="оооо" localSheetId="1">#REF!</definedName>
    <definedName name="оооо">#REF!</definedName>
    <definedName name="оооооолол" localSheetId="0">#REF!</definedName>
    <definedName name="оооооолол" localSheetId="1">#REF!</definedName>
    <definedName name="оооооолол">#REF!</definedName>
    <definedName name="Операция" localSheetId="0">#REF!</definedName>
    <definedName name="Операция" localSheetId="1">#REF!</definedName>
    <definedName name="Операция">#REF!</definedName>
    <definedName name="опрлпшл" localSheetId="0">[109]СписочнаяЧисленность!#REF!</definedName>
    <definedName name="опрлпшл" localSheetId="1">[109]СписочнаяЧисленность!#REF!</definedName>
    <definedName name="опрлпшл">[109]СписочнаяЧисленность!#REF!</definedName>
    <definedName name="ОР" localSheetId="0">#REF!</definedName>
    <definedName name="ОР" localSheetId="1">#REF!</definedName>
    <definedName name="ОР">#REF!</definedName>
    <definedName name="орнк" localSheetId="0">'[136]БСС-2'!#REF!</definedName>
    <definedName name="орнк" localSheetId="1">'[136]БСС-2'!#REF!</definedName>
    <definedName name="орнк">'[136]БСС-2'!#REF!</definedName>
    <definedName name="оро" localSheetId="0">[15]!оро</definedName>
    <definedName name="оро" localSheetId="1">[15]!оро</definedName>
    <definedName name="оро">[16]!оро</definedName>
    <definedName name="ОТЧет" localSheetId="0">#REF!</definedName>
    <definedName name="ОТЧет" localSheetId="1">#REF!</definedName>
    <definedName name="ОТЧет">#REF!</definedName>
    <definedName name="Отчет_сок" localSheetId="0">#REF!</definedName>
    <definedName name="Отчет_сок" localSheetId="1">#REF!</definedName>
    <definedName name="Отчет_сок">#REF!</definedName>
    <definedName name="ОФ_а_с_пц" localSheetId="0">[91]рабочий!$CI$121:$CY$143</definedName>
    <definedName name="ОФ_а_с_пц" localSheetId="1">[158]рабочий!$CI$121:$CY$143</definedName>
    <definedName name="ОФ_а_с_пц">[92]рабочий!$CI$121:$CY$143</definedName>
    <definedName name="оф_н_а_2003_пц" localSheetId="0">'[91]Текущие цены'!#REF!</definedName>
    <definedName name="оф_н_а_2003_пц" localSheetId="1">'[158]Текущие цены'!#REF!</definedName>
    <definedName name="оф_н_а_2003_пц">'[92]Текущие цены'!#REF!</definedName>
    <definedName name="оф_н_а_2004" localSheetId="0">'[91]Текущие цены'!#REF!</definedName>
    <definedName name="оф_н_а_2004" localSheetId="1">'[158]Текущие цены'!#REF!</definedName>
    <definedName name="оф_н_а_2004">'[92]Текущие цены'!#REF!</definedName>
    <definedName name="ОЬБ">'[101]БСФ-2'!$B$3</definedName>
    <definedName name="п" localSheetId="0">#REF!</definedName>
    <definedName name="п" localSheetId="1">#REF!</definedName>
    <definedName name="п">#REF!</definedName>
    <definedName name="п_авг" localSheetId="0">#REF!</definedName>
    <definedName name="п_авг" localSheetId="1">#REF!</definedName>
    <definedName name="п_авг">#REF!</definedName>
    <definedName name="п_апр" localSheetId="0">#REF!</definedName>
    <definedName name="п_апр" localSheetId="1">#REF!</definedName>
    <definedName name="п_апр">#REF!</definedName>
    <definedName name="п_дек" localSheetId="0">#REF!</definedName>
    <definedName name="п_дек" localSheetId="1">#REF!</definedName>
    <definedName name="п_дек">#REF!</definedName>
    <definedName name="п_июл" localSheetId="0">#REF!</definedName>
    <definedName name="п_июл" localSheetId="1">#REF!</definedName>
    <definedName name="п_июл">#REF!</definedName>
    <definedName name="п_июн" localSheetId="0">#REF!</definedName>
    <definedName name="п_июн" localSheetId="1">#REF!</definedName>
    <definedName name="п_июн">#REF!</definedName>
    <definedName name="п_к" localSheetId="0">#REF!</definedName>
    <definedName name="п_к" localSheetId="1">#REF!</definedName>
    <definedName name="п_к">#REF!</definedName>
    <definedName name="п_май" localSheetId="0">#REF!</definedName>
    <definedName name="п_май" localSheetId="1">#REF!</definedName>
    <definedName name="п_май">#REF!</definedName>
    <definedName name="п_мар" localSheetId="0">#REF!</definedName>
    <definedName name="п_мар" localSheetId="1">#REF!</definedName>
    <definedName name="п_мар">#REF!</definedName>
    <definedName name="п_ноя" localSheetId="0">#REF!</definedName>
    <definedName name="п_ноя" localSheetId="1">#REF!</definedName>
    <definedName name="п_ноя">#REF!</definedName>
    <definedName name="п_окт" localSheetId="0">#REF!</definedName>
    <definedName name="п_окт" localSheetId="1">#REF!</definedName>
    <definedName name="п_окт">#REF!</definedName>
    <definedName name="п_сен" localSheetId="0">#REF!</definedName>
    <definedName name="п_сен" localSheetId="1">#REF!</definedName>
    <definedName name="п_сен">#REF!</definedName>
    <definedName name="п_фев" localSheetId="0">#REF!</definedName>
    <definedName name="п_фев" localSheetId="1">#REF!</definedName>
    <definedName name="п_фев">#REF!</definedName>
    <definedName name="п_янв" localSheetId="0">#REF!</definedName>
    <definedName name="п_янв" localSheetId="1">#REF!</definedName>
    <definedName name="п_янв">#REF!</definedName>
    <definedName name="п1" localSheetId="0">[116]Сибмол!#REF!</definedName>
    <definedName name="п1" localSheetId="1">[116]Сибмол!#REF!</definedName>
    <definedName name="п1">[116]Сибмол!#REF!</definedName>
    <definedName name="п1с" localSheetId="0">'[118]7'!$B$25</definedName>
    <definedName name="п1с" localSheetId="1">'[118]7'!$B$25</definedName>
    <definedName name="п1с">'[119]7'!$B$25</definedName>
    <definedName name="п2" localSheetId="0">[116]Сибмол!#REF!</definedName>
    <definedName name="п2" localSheetId="1">[116]Сибмол!#REF!</definedName>
    <definedName name="п2">[116]Сибмол!#REF!</definedName>
    <definedName name="п2с" localSheetId="0">'[118]7'!$B$26</definedName>
    <definedName name="п2с" localSheetId="1">'[118]7'!$B$26</definedName>
    <definedName name="п2с">'[119]7'!$B$26</definedName>
    <definedName name="п3" localSheetId="0">[116]Сибмол!#REF!</definedName>
    <definedName name="п3" localSheetId="1">[116]Сибмол!#REF!</definedName>
    <definedName name="п3">[116]Сибмол!#REF!</definedName>
    <definedName name="п3с" localSheetId="0">'[118]7'!$B$27</definedName>
    <definedName name="п3с" localSheetId="1">'[118]7'!$B$27</definedName>
    <definedName name="п3с">'[119]7'!$B$27</definedName>
    <definedName name="п4" localSheetId="0">[116]Сибмол!#REF!</definedName>
    <definedName name="п4" localSheetId="1">[116]Сибмол!#REF!</definedName>
    <definedName name="п4">[116]Сибмол!#REF!</definedName>
    <definedName name="п5" localSheetId="0">[116]Сибмол!#REF!</definedName>
    <definedName name="п5" localSheetId="1">[116]Сибмол!#REF!</definedName>
    <definedName name="п5">[116]Сибмол!#REF!</definedName>
    <definedName name="п6" localSheetId="0">[116]Сибмол!#REF!</definedName>
    <definedName name="п6" localSheetId="1">[116]Сибмол!#REF!</definedName>
    <definedName name="п6">[116]Сибмол!#REF!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0">#REF!</definedName>
    <definedName name="паоаолаол" localSheetId="1">#REF!</definedName>
    <definedName name="паоаолаол">#REF!</definedName>
    <definedName name="папп" localSheetId="0">#REF!</definedName>
    <definedName name="папп" localSheetId="1">#REF!</definedName>
    <definedName name="папп">#REF!</definedName>
    <definedName name="Параметры" localSheetId="0">[137]Параметры!#REF!</definedName>
    <definedName name="Параметры" localSheetId="1">[137]Параметры!#REF!</definedName>
    <definedName name="Параметры">[137]Параметры!#REF!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0">#REF!</definedName>
    <definedName name="Пдс" localSheetId="1">#REF!</definedName>
    <definedName name="Пдс">#REF!</definedName>
    <definedName name="первый" localSheetId="0">#REF!</definedName>
    <definedName name="первый" localSheetId="1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 localSheetId="0">[15]!план56</definedName>
    <definedName name="план56" localSheetId="1">[15]!план56</definedName>
    <definedName name="план56">[16]!план56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 localSheetId="0">[15]!ПМС</definedName>
    <definedName name="ПМС" localSheetId="1">[15]!ПМС</definedName>
    <definedName name="ПМС">[16]!ПМС</definedName>
    <definedName name="ПМС1" localSheetId="0">[15]!ПМС1</definedName>
    <definedName name="ПМС1" localSheetId="1">[15]!ПМС1</definedName>
    <definedName name="ПМС1">[16]!ПМС1</definedName>
    <definedName name="Подоперация" localSheetId="0">#REF!</definedName>
    <definedName name="Подоперация" localSheetId="1">#REF!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0">#REF!</definedName>
    <definedName name="подпись_должн3" localSheetId="1">#REF!</definedName>
    <definedName name="подпись_должн3">#REF!</definedName>
    <definedName name="подпись_фио1" localSheetId="0">#REF!</definedName>
    <definedName name="подпись_фио1" localSheetId="1">#REF!</definedName>
    <definedName name="подпись_фио1">#REF!</definedName>
    <definedName name="подпись_фио2" localSheetId="0">#REF!</definedName>
    <definedName name="подпись_фио2" localSheetId="1">#REF!</definedName>
    <definedName name="подпись_фио2">#REF!</definedName>
    <definedName name="подпись_фио3" localSheetId="0">#REF!</definedName>
    <definedName name="подпись_фио3" localSheetId="1">#REF!</definedName>
    <definedName name="подпись_фио3">#REF!</definedName>
    <definedName name="ПОКАЗАТЕЛИ_ДОЛГОСР.ПРОГНОЗА" localSheetId="0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0">#REF!</definedName>
    <definedName name="попороо" localSheetId="1">#REF!</definedName>
    <definedName name="попороо">#REF!</definedName>
    <definedName name="попро" localSheetId="0">#REF!</definedName>
    <definedName name="попро" localSheetId="1">#REF!</definedName>
    <definedName name="попро">#REF!</definedName>
    <definedName name="постав" localSheetId="0">#REF!</definedName>
    <definedName name="постав" localSheetId="1">#REF!</definedName>
    <definedName name="постав">#REF!</definedName>
    <definedName name="ПОТР._РЫНОКДП" localSheetId="0">'[23]1999-veca'!#REF!</definedName>
    <definedName name="ПОТР._РЫНОКДП" localSheetId="1">'[153]1999-veca'!#REF!</definedName>
    <definedName name="ПОТР._РЫНОКДП">'[24]1999-veca'!#REF!</definedName>
    <definedName name="Потреб_вып_всего" localSheetId="0">'[91]Текущие цены'!#REF!</definedName>
    <definedName name="Потреб_вып_всего" localSheetId="1">'[158]Текущие цены'!#REF!</definedName>
    <definedName name="Потреб_вып_всего">'[92]Текущие цены'!#REF!</definedName>
    <definedName name="Потреб_вып_оф_н_цпг" localSheetId="0">'[91]Текущие цены'!#REF!</definedName>
    <definedName name="Потреб_вып_оф_н_цпг" localSheetId="1">'[158]Текущие цены'!#REF!</definedName>
    <definedName name="Потреб_вып_оф_н_цпг">'[92]Текущие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0">#REF!</definedName>
    <definedName name="пояснения" localSheetId="1">#REF!</definedName>
    <definedName name="пояснения">#REF!</definedName>
    <definedName name="пп" localSheetId="0" hidden="1">#REF!,#REF!,#REF!,'Приложение 1'!P1_SCOPE_PER_PRT,'Приложение 1'!P2_SCOPE_PER_PRT,'Приложение 1'!P3_SCOPE_PER_PRT,'Приложение 1'!P4_SCOPE_PER_PRT</definedName>
    <definedName name="пп" localSheetId="1" hidden="1">#REF!,#REF!,#REF!,'Приложение 2'!P1_SCOPE_PER_PRT,'Приложение 2'!P2_SCOPE_PER_PRT,'Приложение 2'!P3_SCOPE_PER_PRT,'Приложение 2'!P4_SCOPE_PER_PRT</definedName>
    <definedName name="пп" hidden="1">#REF!,#REF!,#REF!,[0]!P1_SCOPE_PER_PRT,[0]!P2_SCOPE_PER_PRT,[0]!P3_SCOPE_PER_PRT,[0]!P4_SCOPE_PER_PRT</definedName>
    <definedName name="ппп" localSheetId="1">#REF!</definedName>
    <definedName name="ппп">'[14]#ССЫЛКА'!$A$5:$EH$116</definedName>
    <definedName name="пппп" localSheetId="0">#REF!</definedName>
    <definedName name="пппп" localSheetId="1">'[160]2002(v1)'!#REF!</definedName>
    <definedName name="пппп">#REF!</definedName>
    <definedName name="ппррр" localSheetId="0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#REF!,#REF!,#REF!,[0]!P1_SCOPE_PER_PRT,[0]!P2_SCOPE_PER_PRT,[0]!P3_SCOPE_PER_PRT,[0]!P4_SCOPE_PER_PRT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[15]!прил</definedName>
    <definedName name="прил" localSheetId="1">[15]!прил</definedName>
    <definedName name="прил">[16]!прил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 localSheetId="0">#REF!</definedName>
    <definedName name="Приход_расход" localSheetId="1">#REF!</definedName>
    <definedName name="Приход_расход">#REF!</definedName>
    <definedName name="Прогноз_Вып_пц" localSheetId="0">[91]рабочий!$Y$240:$AP$262</definedName>
    <definedName name="Прогноз_Вып_пц" localSheetId="1">[158]рабочий!$Y$240:$AP$262</definedName>
    <definedName name="Прогноз_Вып_пц">[92]рабочий!$Y$240:$AP$262</definedName>
    <definedName name="Прогноз_вып_цпг" localSheetId="0">'[91]Текущие цены'!#REF!</definedName>
    <definedName name="Прогноз_вып_цпг" localSheetId="1">'[158]Текущие цены'!#REF!</definedName>
    <definedName name="Прогноз_вып_цпг">'[92]Текущие цены'!#REF!</definedName>
    <definedName name="Прогноз97" localSheetId="0">[138]ПРОГНОЗ_1!#REF!</definedName>
    <definedName name="Прогноз97" localSheetId="1">[161]ПРОГНОЗ_1!#REF!</definedName>
    <definedName name="Прогноз97">[139]ПРОГНОЗ_1!#REF!</definedName>
    <definedName name="прод" localSheetId="0">#REF!</definedName>
    <definedName name="прод" localSheetId="1">#REF!</definedName>
    <definedName name="прод">#REF!</definedName>
    <definedName name="Проект" localSheetId="0">#REF!</definedName>
    <definedName name="Проект" localSheetId="1">#REF!</definedName>
    <definedName name="Проект">#REF!</definedName>
    <definedName name="проп" localSheetId="0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[140]Financing!#REF!</definedName>
    <definedName name="Процент" localSheetId="1">[140]Financing!#REF!</definedName>
    <definedName name="Процент">[140]Financing!#REF!</definedName>
    <definedName name="прош_год" localSheetId="0">#REF!</definedName>
    <definedName name="прош_год" localSheetId="1">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#REF!,#REF!,#REF!,'Приложение 1'!P1_SCOPE_PER_PRT,'Приложение 1'!P2_SCOPE_PER_PRT,'Приложение 1'!P3_SCOPE_PER_PRT,'Приложение 1'!P4_SCOPE_PER_PRT</definedName>
    <definedName name="прпрнаанал" localSheetId="1" hidden="1">#REF!,#REF!,#REF!,'Приложение 2'!P1_SCOPE_PER_PRT,'Приложение 2'!P2_SCOPE_PER_PRT,'Приложение 2'!P3_SCOPE_PER_PRT,'Приложение 2'!P4_SCOPE_PER_PRT</definedName>
    <definedName name="прпрнаанал" hidden="1">#REF!,#REF!,#REF!,P1_SCOPE_PER_PRT,P2_SCOPE_PER_PRT,P3_SCOPE_PER_PRT,P4_SCOPE_PER_PRT</definedName>
    <definedName name="ПТО" localSheetId="0">[141]БДР!#REF!</definedName>
    <definedName name="ПТО" localSheetId="1">[141]БДР!#REF!</definedName>
    <definedName name="ПТО">[141]БДР!#REF!</definedName>
    <definedName name="пуд" localSheetId="0">[116]Сибмол!#REF!</definedName>
    <definedName name="пуд" localSheetId="1">[116]Сибмол!#REF!</definedName>
    <definedName name="пуд">[116]Сибмол!#REF!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 localSheetId="1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 localSheetId="0">#REF!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ззхщ" localSheetId="0">#REF!</definedName>
    <definedName name="ргззхщ" localSheetId="1">#REF!</definedName>
    <definedName name="ргззхщ">#REF!</definedName>
    <definedName name="Регион" localSheetId="0">#REF!</definedName>
    <definedName name="Регион" localSheetId="1">#REF!</definedName>
    <definedName name="Регион">#REF!</definedName>
    <definedName name="Регионы" localSheetId="0">#REF!</definedName>
    <definedName name="Регионы" localSheetId="1">#REF!</definedName>
    <definedName name="Регионы">#REF!</definedName>
    <definedName name="ремонт" localSheetId="0">#REF!</definedName>
    <definedName name="ремонт" localSheetId="1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[101]ПЦ!$C$1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0">#REF!</definedName>
    <definedName name="ролржрж" localSheetId="1">#REF!</definedName>
    <definedName name="ролржрж">#REF!</definedName>
    <definedName name="ронп" localSheetId="0">'[136]БСС-2'!#REF!</definedName>
    <definedName name="ронп" localSheetId="1">'[136]БСС-2'!#REF!</definedName>
    <definedName name="ронп">'[136]БСС-2'!#REF!</definedName>
    <definedName name="роо" localSheetId="0">#REF!</definedName>
    <definedName name="роо" localSheetId="1">#REF!</definedName>
    <definedName name="роо">#REF!</definedName>
    <definedName name="ропор" localSheetId="0">[15]!ропор</definedName>
    <definedName name="ропор" localSheetId="1">[15]!ропор</definedName>
    <definedName name="ропор">[16]!ропор</definedName>
    <definedName name="рород" localSheetId="0">#REF!</definedName>
    <definedName name="рород" localSheetId="1">#REF!</definedName>
    <definedName name="рород">#REF!</definedName>
    <definedName name="РП">'[101]БР-1'!$B$3</definedName>
    <definedName name="РПП" localSheetId="0">#REF!</definedName>
    <definedName name="РПП" localSheetId="1">#REF!</definedName>
    <definedName name="РПП">#REF!</definedName>
    <definedName name="рпшо" localSheetId="0">#REF!</definedName>
    <definedName name="рпшо" localSheetId="1">#REF!</definedName>
    <definedName name="рпшо">#REF!</definedName>
    <definedName name="РРР" localSheetId="0">#REF!</definedName>
    <definedName name="РРР" localSheetId="1">#REF!</definedName>
    <definedName name="РРР">#REF!</definedName>
    <definedName name="рск2" localSheetId="0">[15]!рск2</definedName>
    <definedName name="рск2" localSheetId="1">[15]!рск2</definedName>
    <definedName name="рск2">[16]!рск2</definedName>
    <definedName name="рск3" localSheetId="0">[15]!рск3</definedName>
    <definedName name="рск3" localSheetId="1">[15]!рск3</definedName>
    <definedName name="рск3">[16]!рск3</definedName>
    <definedName name="с" localSheetId="0">#REF!</definedName>
    <definedName name="с" localSheetId="1">#REF!</definedName>
    <definedName name="с">#REF!</definedName>
    <definedName name="с_деп" localSheetId="0">#REF!</definedName>
    <definedName name="с_деп" localSheetId="1">#REF!</definedName>
    <definedName name="с_деп">#REF!</definedName>
    <definedName name="с_доплВУпроц" localSheetId="0">#REF!</definedName>
    <definedName name="с_доплВУпроц" localSheetId="1">#REF!</definedName>
    <definedName name="с_доплВУпроц">#REF!</definedName>
    <definedName name="с_доплВУсумма" localSheetId="0">#REF!</definedName>
    <definedName name="с_доплВУсумма" localSheetId="1">#REF!</definedName>
    <definedName name="с_доплВУсумма">#REF!</definedName>
    <definedName name="с_доплСЛпроц" localSheetId="0">#REF!</definedName>
    <definedName name="с_доплСЛпроц" localSheetId="1">#REF!</definedName>
    <definedName name="с_доплСЛпроц">#REF!</definedName>
    <definedName name="с_доплСЛсумма" localSheetId="0">#REF!</definedName>
    <definedName name="с_доплСЛсумма" localSheetId="1">#REF!</definedName>
    <definedName name="с_доплСЛсумма">#REF!</definedName>
    <definedName name="с_категПерс" localSheetId="0">#REF!</definedName>
    <definedName name="с_категПерс" localSheetId="1">#REF!</definedName>
    <definedName name="с_категПерс">#REF!</definedName>
    <definedName name="с_кол" localSheetId="0">#REF!</definedName>
    <definedName name="с_кол" localSheetId="1">#REF!</definedName>
    <definedName name="с_кол">#REF!</definedName>
    <definedName name="с_оклад" localSheetId="0">#REF!</definedName>
    <definedName name="с_оклад" localSheetId="1">#REF!</definedName>
    <definedName name="с_оклад">#REF!</definedName>
    <definedName name="с_период" localSheetId="0">#REF!</definedName>
    <definedName name="с_период" localSheetId="1">#REF!</definedName>
    <definedName name="с_период">#REF!</definedName>
    <definedName name="с_прим" localSheetId="0">#REF!</definedName>
    <definedName name="с_прим" localSheetId="1">#REF!</definedName>
    <definedName name="с_прим">#REF!</definedName>
    <definedName name="с_разрядКв" localSheetId="0">#REF!</definedName>
    <definedName name="с_разрядКв" localSheetId="1">#REF!</definedName>
    <definedName name="с_разрядКв">#REF!</definedName>
    <definedName name="с_разрядОпл" localSheetId="0">#REF!</definedName>
    <definedName name="с_разрядОпл" localSheetId="1">#REF!</definedName>
    <definedName name="с_разрядОпл">#REF!</definedName>
    <definedName name="с_фонд" localSheetId="0">#REF!</definedName>
    <definedName name="с_фонд" localSheetId="1">#REF!</definedName>
    <definedName name="с_фонд">#REF!</definedName>
    <definedName name="с1" localSheetId="0">#REF!</definedName>
    <definedName name="с1" localSheetId="1">#REF!</definedName>
    <definedName name="с1">#REF!</definedName>
    <definedName name="самара" localSheetId="0">#REF!</definedName>
    <definedName name="самара" localSheetId="1">#REF!</definedName>
    <definedName name="самара">#REF!</definedName>
    <definedName name="СБЕ" localSheetId="0">#REF!</definedName>
    <definedName name="СБЕ" localSheetId="1">#REF!</definedName>
    <definedName name="СБЕ">#REF!</definedName>
    <definedName name="сваеррта" localSheetId="0">[15]!сваеррта</definedName>
    <definedName name="сваеррта" localSheetId="1">[15]!сваеррта</definedName>
    <definedName name="сваеррта">[16]!сваеррта</definedName>
    <definedName name="свмпвппв" localSheetId="0">[15]!свмпвппв</definedName>
    <definedName name="свмпвппв" localSheetId="1">[15]!свмпвппв</definedName>
    <definedName name="свмпвппв">[16]!свмпвппв</definedName>
    <definedName name="свод">[142]Temp_TOV!$A$1:$FE$130</definedName>
    <definedName name="сводная" localSheetId="0">#REF!</definedName>
    <definedName name="сводная" localSheetId="1">#REF!</definedName>
    <definedName name="сводная">#REF!</definedName>
    <definedName name="Сводная_таблица_по_эл.эн" localSheetId="0">#REF!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б" localSheetId="0">[15]!себ</definedName>
    <definedName name="себ" localSheetId="1">[15]!себ</definedName>
    <definedName name="себ">[16]!себ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 localSheetId="0">[15]!себестоимость2</definedName>
    <definedName name="себестоимость2" localSheetId="1">[15]!себестоимость2</definedName>
    <definedName name="себестоимость2">[16]!себестоимость2</definedName>
    <definedName name="семь" localSheetId="0">#REF!</definedName>
    <definedName name="семь" localSheetId="1">#REF!</definedName>
    <definedName name="семь">#REF!</definedName>
    <definedName name="сен" localSheetId="0">#REF!</definedName>
    <definedName name="сен" localSheetId="1">#REF!</definedName>
    <definedName name="сен">#REF!</definedName>
    <definedName name="сен2" localSheetId="0">#REF!</definedName>
    <definedName name="сен2" localSheetId="1">#REF!</definedName>
    <definedName name="сен2">#REF!</definedName>
    <definedName name="Сергею" localSheetId="0">[143]АНАЛИТ!$B$2:$B$87,[143]АНАЛИТ!#REF!,[143]АНАЛИТ!#REF!,[143]АНАЛИТ!$AB$2</definedName>
    <definedName name="Сергею" localSheetId="1">[143]АНАЛИТ!$B$2:$B$87,[143]АНАЛИТ!#REF!,[143]АНАЛИТ!#REF!,[143]АНАЛИТ!$AB$2</definedName>
    <definedName name="Сергею">[143]АНАЛИТ!$B$2:$B$87,[143]АНАЛИТ!#REF!,[143]АНАЛИТ!#REF!,[143]АНАЛИТ!$AB$2</definedName>
    <definedName name="Сергеюnew" localSheetId="0">[144]АНАЛИТ!$B$2:$B$87,[144]АНАЛИТ!#REF!,[144]АНАЛИТ!#REF!,[144]АНАЛИТ!$AB$2</definedName>
    <definedName name="Сергеюnew" localSheetId="1">[144]АНАЛИТ!$B$2:$B$87,[144]АНАЛИТ!#REF!,[144]АНАЛИТ!#REF!,[144]АНАЛИТ!$AB$2</definedName>
    <definedName name="Сергеюnew">[144]АНАЛИТ!$B$2:$B$87,[144]АНАЛИТ!#REF!,[144]АНАЛИТ!#REF!,[144]АНАЛИТ!$AB$2</definedName>
    <definedName name="СИ">'[101]БН-2'!$B$3</definedName>
    <definedName name="ск" localSheetId="0">[15]!ск</definedName>
    <definedName name="ск" localSheetId="1">[15]!ск</definedName>
    <definedName name="ск">[16]!ск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'[101]БН-1'!$B$3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0">#REF!,#REF!</definedName>
    <definedName name="Смолы" localSheetId="1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 localSheetId="0">#REF!</definedName>
    <definedName name="соб.нуж.02." localSheetId="1">#REF!</definedName>
    <definedName name="соб.нуж.02.">#REF!</definedName>
    <definedName name="сомп" localSheetId="0">[15]!сомп</definedName>
    <definedName name="сомп" localSheetId="1">[15]!сомп</definedName>
    <definedName name="сомп">[16]!сомп</definedName>
    <definedName name="сомпас" localSheetId="0">[15]!сомпас</definedName>
    <definedName name="сомпас" localSheetId="1">[15]!сомпас</definedName>
    <definedName name="сомпас">[16]!сомпас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рЦенаГаз2">[85]газ!$O$33</definedName>
    <definedName name="сс" localSheetId="0">#REF!</definedName>
    <definedName name="сс" localSheetId="1">#REF!</definedName>
    <definedName name="сс">#REF!</definedName>
    <definedName name="сситьннно" localSheetId="0">#REF!</definedName>
    <definedName name="сситьннно" localSheetId="1">#REF!</definedName>
    <definedName name="сситьннно">#REF!</definedName>
    <definedName name="сссс" localSheetId="0">[15]!сссс</definedName>
    <definedName name="сссс" localSheetId="1">[15]!сссс</definedName>
    <definedName name="сссс">[16]!сссс</definedName>
    <definedName name="ссы" localSheetId="0">[15]!ссы</definedName>
    <definedName name="ссы" localSheetId="1">[15]!ссы</definedName>
    <definedName name="ссы">[16]!ссы</definedName>
    <definedName name="ссы2" localSheetId="0">[15]!ссы2</definedName>
    <definedName name="ссы2" localSheetId="1">[15]!ссы2</definedName>
    <definedName name="ссы2">[16]!ссы2</definedName>
    <definedName name="старьё" localSheetId="0">#REF!</definedName>
    <definedName name="старьё" localSheetId="1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 localSheetId="0">#REF!</definedName>
    <definedName name="Статья" localSheetId="1">#REF!</definedName>
    <definedName name="Статья">#REF!</definedName>
    <definedName name="строка" localSheetId="0">[109]СписочнаяЧисленность!#REF!</definedName>
    <definedName name="строка" localSheetId="1">[109]СписочнаяЧисленность!#REF!</definedName>
    <definedName name="строка">[109]СписочнаяЧисленность!#REF!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0">#REF!</definedName>
    <definedName name="Таблица41" localSheetId="1">#REF!</definedName>
    <definedName name="Таблица41">#REF!</definedName>
    <definedName name="таня" localSheetId="0">[15]!таня</definedName>
    <definedName name="таня" localSheetId="1">[15]!таня</definedName>
    <definedName name="таня">[16]!таня</definedName>
    <definedName name="текмес" localSheetId="0">#REF!</definedName>
    <definedName name="текмес" localSheetId="1">#REF!</definedName>
    <definedName name="текмес">#REF!</definedName>
    <definedName name="текмес2" localSheetId="0">#REF!</definedName>
    <definedName name="текмес2" localSheetId="1">#REF!</definedName>
    <definedName name="текмес2">#REF!</definedName>
    <definedName name="тело_отчета" localSheetId="0">[109]СписочнаяЧисленность!#REF!</definedName>
    <definedName name="тело_отчета" localSheetId="1">[109]СписочнаяЧисленность!#REF!</definedName>
    <definedName name="тело_отчета">[109]СписочнаяЧисленность!#REF!</definedName>
    <definedName name="тепло" localSheetId="0">[15]!тепло</definedName>
    <definedName name="тепло" localSheetId="1">[15]!тепло</definedName>
    <definedName name="тепло">[16]!тепло</definedName>
    <definedName name="Тепло_1">[145]Нормы!$D$10</definedName>
    <definedName name="ТМИТМ" localSheetId="0">'[101]БСС-2'!#REF!</definedName>
    <definedName name="ТМИТМ" localSheetId="1">'[101]БСС-2'!#REF!</definedName>
    <definedName name="ТМИТМ">'[101]БСС-2'!#REF!</definedName>
    <definedName name="ТМЦ">[101]БДР!$B$3</definedName>
    <definedName name="ТМЦ2">[101]БДР!$B$41</definedName>
    <definedName name="ТМЦ3" localSheetId="0">[101]БДР!#REF!</definedName>
    <definedName name="ТМЦ3" localSheetId="1">[101]БДР!#REF!</definedName>
    <definedName name="ТМЦ3">[101]БДР!#REF!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0">#REF!</definedName>
    <definedName name="тттт" localSheetId="1">#REF!</definedName>
    <definedName name="тттт">#REF!</definedName>
    <definedName name="ть" localSheetId="0">[15]!ть</definedName>
    <definedName name="ть" localSheetId="1">[15]!ть</definedName>
    <definedName name="ть">[16]!ть</definedName>
    <definedName name="у" localSheetId="0">#REF!</definedName>
    <definedName name="у" localSheetId="1">#REF!</definedName>
    <definedName name="у">#REF!</definedName>
    <definedName name="у1" localSheetId="0">[15]!у1</definedName>
    <definedName name="у1" localSheetId="1">[15]!у1</definedName>
    <definedName name="у1">[16]!у1</definedName>
    <definedName name="уакк" localSheetId="0">#REF!</definedName>
    <definedName name="уакк" localSheetId="1">#REF!</definedName>
    <definedName name="уакк">#REF!</definedName>
    <definedName name="уакупр" localSheetId="0">#REF!</definedName>
    <definedName name="уакупр" localSheetId="1">#REF!</definedName>
    <definedName name="уакупр">#REF!</definedName>
    <definedName name="уаук" localSheetId="0">#REF!</definedName>
    <definedName name="уаук" localSheetId="1">#REF!</definedName>
    <definedName name="уаук">#REF!</definedName>
    <definedName name="уаукеап" localSheetId="0">#REF!</definedName>
    <definedName name="уаукеап" localSheetId="1">#REF!</definedName>
    <definedName name="уаукеап">#REF!</definedName>
    <definedName name="уваса" localSheetId="0">#REF!</definedName>
    <definedName name="уваса" localSheetId="1">#REF!</definedName>
    <definedName name="уваса">#REF!</definedName>
    <definedName name="увцфук" localSheetId="0">#REF!</definedName>
    <definedName name="увцфук" localSheetId="1">#REF!</definedName>
    <definedName name="увцфук">#REF!</definedName>
    <definedName name="уеку" localSheetId="0">#REF!</definedName>
    <definedName name="уеку" localSheetId="1">#REF!</definedName>
    <definedName name="уеку">#REF!</definedName>
    <definedName name="ук" localSheetId="0">[15]!ук</definedName>
    <definedName name="ук" localSheetId="1">[15]!ук</definedName>
    <definedName name="ук">[16]!ук</definedName>
    <definedName name="ук12" localSheetId="0">#REF!</definedName>
    <definedName name="ук12" localSheetId="1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[15]!умер</definedName>
    <definedName name="умер" localSheetId="1">[15]!умер</definedName>
    <definedName name="умер">[16]!умер</definedName>
    <definedName name="уу" localSheetId="0">[15]!уу</definedName>
    <definedName name="уу" localSheetId="1">[15]!уу</definedName>
    <definedName name="уу">[16]!уу</definedName>
    <definedName name="уук" localSheetId="0">#REF!</definedName>
    <definedName name="уук" localSheetId="1">#REF!</definedName>
    <definedName name="уук">#REF!</definedName>
    <definedName name="уууу" localSheetId="0">#REF!</definedName>
    <definedName name="уууу" localSheetId="1">#REF!</definedName>
    <definedName name="уууу">#REF!</definedName>
    <definedName name="ууууу" localSheetId="0">#REF!</definedName>
    <definedName name="ууууу" localSheetId="1">#REF!</definedName>
    <definedName name="ууууу">#REF!</definedName>
    <definedName name="УФ" localSheetId="0">[15]!УФ</definedName>
    <definedName name="УФ" localSheetId="1">[15]!УФ</definedName>
    <definedName name="УФ">[16]!УФ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[15]!уыукпе</definedName>
    <definedName name="уыукпе" localSheetId="1">[15]!уыукпе</definedName>
    <definedName name="уыукпе">[16]!уыукпе</definedName>
    <definedName name="ф" localSheetId="0">#REF!</definedName>
    <definedName name="ф" localSheetId="1">#REF!</definedName>
    <definedName name="ф">#REF!</definedName>
    <definedName name="ф0113" localSheetId="0">#REF!</definedName>
    <definedName name="ф0113" localSheetId="1">#REF!</definedName>
    <definedName name="ф0113">#REF!</definedName>
    <definedName name="фам" localSheetId="0">[15]!фам</definedName>
    <definedName name="фам" localSheetId="1">[15]!фам</definedName>
    <definedName name="фам">[16]!фам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#REF!,#REF!,#REF!,'Приложение 1'!P1_SCOPE_PER_PRT,'Приложение 1'!P2_SCOPE_PER_PRT,'Приложение 1'!P3_SCOPE_PER_PRT,'Приложение 1'!P4_SCOPE_PER_PRT</definedName>
    <definedName name="фвар" localSheetId="1" hidden="1">#REF!,#REF!,#REF!,'Приложение 2'!P1_SCOPE_PER_PRT,'Приложение 2'!P2_SCOPE_PER_PRT,'Приложение 2'!P3_SCOPE_PER_PRT,'Приложение 2'!P4_SCOPE_PER_PRT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 localSheetId="0">#REF!</definedName>
    <definedName name="фев" localSheetId="1">#REF!</definedName>
    <definedName name="фев">#REF!</definedName>
    <definedName name="фев2" localSheetId="0">#REF!</definedName>
    <definedName name="фев2" localSheetId="1">#REF!</definedName>
    <definedName name="фев2">#REF!</definedName>
    <definedName name="фильтр" localSheetId="0">#REF!</definedName>
    <definedName name="фильтр" localSheetId="1">#REF!</definedName>
    <definedName name="фильтр">#REF!</definedName>
    <definedName name="фо_а_н_пц" localSheetId="0">[91]рабочий!$AR$240:$BI$263</definedName>
    <definedName name="фо_а_н_пц" localSheetId="1">[158]рабочий!$AR$240:$BI$263</definedName>
    <definedName name="фо_а_н_пц">[92]рабочий!$AR$240:$BI$263</definedName>
    <definedName name="фо_а_с_пц" localSheetId="0">[91]рабочий!$AS$202:$BI$224</definedName>
    <definedName name="фо_а_с_пц" localSheetId="1">[158]рабочий!$AS$202:$BI$224</definedName>
    <definedName name="фо_а_с_пц">[92]рабочий!$AS$202:$BI$224</definedName>
    <definedName name="фо_н_03" localSheetId="0">[91]рабочий!$X$305:$X$327</definedName>
    <definedName name="фо_н_03" localSheetId="1">[158]рабочий!$X$305:$X$327</definedName>
    <definedName name="фо_н_03">[92]рабочий!$X$305:$X$327</definedName>
    <definedName name="фо_н_04" localSheetId="0">[91]рабочий!$X$335:$X$357</definedName>
    <definedName name="фо_н_04" localSheetId="1">[158]рабочий!$X$335:$X$357</definedName>
    <definedName name="фо_н_04">[92]рабочий!$X$335:$X$357</definedName>
    <definedName name="Форма" localSheetId="0">[15]!Форма</definedName>
    <definedName name="Форма" localSheetId="1">[15]!Форма</definedName>
    <definedName name="Форма">[16]!Форма</definedName>
    <definedName name="ФПБКХ" localSheetId="0">#REF!</definedName>
    <definedName name="ФПБКХ" localSheetId="1">#REF!</definedName>
    <definedName name="ФПБКХ">#REF!</definedName>
    <definedName name="фпсв" localSheetId="0">#REF!</definedName>
    <definedName name="фпсв" localSheetId="1">#REF!</definedName>
    <definedName name="фпсв">#REF!</definedName>
    <definedName name="фпЦКК" localSheetId="0">#REF!</definedName>
    <definedName name="фпЦКК" localSheetId="1">#REF!</definedName>
    <definedName name="фпЦКК">#REF!</definedName>
    <definedName name="фук" localSheetId="0" hidden="1">#REF!,#REF!,#REF!,'Приложение 1'!P1_SCOPE_PER_PRT,'Приложение 1'!P2_SCOPE_PER_PRT,'Приложение 1'!P3_SCOPE_PER_PRT,'Приложение 1'!P4_SCOPE_PER_PRT</definedName>
    <definedName name="фук" localSheetId="1" hidden="1">#REF!,#REF!,#REF!,'Приложение 2'!P1_SCOPE_PER_PRT,'Приложение 2'!P2_SCOPE_PER_PRT,'Приложение 2'!P3_SCOPE_PER_PRT,'Приложение 2'!P4_SCOPE_PER_PRT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0">#REF!</definedName>
    <definedName name="фуцу" localSheetId="1">#REF!</definedName>
    <definedName name="фуцу">#REF!</definedName>
    <definedName name="фф" localSheetId="0">#REF!</definedName>
    <definedName name="фф" localSheetId="1">'[162]Гр5(о)'!#REF!</definedName>
    <definedName name="фф">#REF!</definedName>
    <definedName name="ффф" localSheetId="0" hidden="1">{"PRINTME",#N/A,FALSE,"FINAL-10"}</definedName>
    <definedName name="ффф" localSheetId="1">#REF!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 localSheetId="0">#REF!</definedName>
    <definedName name="фы" localSheetId="1">#REF!</definedName>
    <definedName name="фы">#REF!</definedName>
    <definedName name="фыаспит" localSheetId="0">[15]!фыаспит</definedName>
    <definedName name="фыаспит" localSheetId="1">[15]!фыаспит</definedName>
    <definedName name="фыаспит">[16]!фыаспит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0">#REF!</definedName>
    <definedName name="фыувц" localSheetId="1">#REF!</definedName>
    <definedName name="фыувц">#REF!</definedName>
    <definedName name="х" localSheetId="0">#REF!</definedName>
    <definedName name="х" localSheetId="1">#REF!</definedName>
    <definedName name="х">#REF!</definedName>
    <definedName name="Химикаты" localSheetId="0">#REF!</definedName>
    <definedName name="Химикаты" localSheetId="1">#REF!</definedName>
    <definedName name="Химикаты">#REF!</definedName>
    <definedName name="ц" localSheetId="0">#REF!</definedName>
    <definedName name="ц" localSheetId="1">#REF!</definedName>
    <definedName name="ц">#REF!</definedName>
    <definedName name="ц1" localSheetId="0">[15]!ц1</definedName>
    <definedName name="ц1" localSheetId="1">[15]!ц1</definedName>
    <definedName name="ц1">[16]!ц1</definedName>
    <definedName name="цвсцуа" localSheetId="0">#REF!</definedName>
    <definedName name="цвсцуа" localSheetId="1">#REF!</definedName>
    <definedName name="цвсцуа">#REF!</definedName>
    <definedName name="цена_фреш_АП" localSheetId="0">#REF!</definedName>
    <definedName name="цена_фреш_АП" localSheetId="1">#REF!</definedName>
    <definedName name="цена_фреш_АП">#REF!</definedName>
    <definedName name="цйаук" localSheetId="0">#REF!</definedName>
    <definedName name="цйаук" localSheetId="1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0">#REF!</definedName>
    <definedName name="ЦУ_2" localSheetId="1">#REF!</definedName>
    <definedName name="ЦУ_2">#REF!</definedName>
    <definedName name="ЦУ_ДЛ" localSheetId="0">'[146]Справочник подразделений'!$C$5:$C$137</definedName>
    <definedName name="ЦУ_ДЛ" localSheetId="1">'[146]Справочник подразделений'!$C$5:$C$137</definedName>
    <definedName name="ЦУ_ДЛ">'[147]Справочник подразделений'!$C$5:$C$137</definedName>
    <definedName name="ЦУ_ДЛ_2" localSheetId="0">'[148]Справочник подразделений'!$C$5:$C$184</definedName>
    <definedName name="ЦУ_ДЛ_2" localSheetId="1">'[148]Справочник подразделений'!$C$5:$C$184</definedName>
    <definedName name="ЦУ_ДЛ_2">'[149]Справочник подразделений'!$C$5:$C$184</definedName>
    <definedName name="ЦУ_ДРП">'[150]Справочник подразделений'!$C$5:$C$137</definedName>
    <definedName name="цуа" localSheetId="0">[15]!цуа</definedName>
    <definedName name="цуа" localSheetId="1">[15]!цуа</definedName>
    <definedName name="цуа">[16]!цуа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0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0">#REF!</definedName>
    <definedName name="цццц" localSheetId="1">#REF!</definedName>
    <definedName name="цццц">#REF!</definedName>
    <definedName name="цыукцк" localSheetId="0">#REF!</definedName>
    <definedName name="цыукцк" localSheetId="1">#REF!</definedName>
    <definedName name="цыукцк">#REF!</definedName>
    <definedName name="ч" localSheetId="0">#REF!</definedName>
    <definedName name="ч" localSheetId="1">#REF!</definedName>
    <definedName name="ч">#REF!</definedName>
    <definedName name="черновик" localSheetId="0">[15]!черновик</definedName>
    <definedName name="черновик" localSheetId="1">[15]!черновик</definedName>
    <definedName name="черновик">[16]!черновик</definedName>
    <definedName name="четвертый" localSheetId="0">#REF!</definedName>
    <definedName name="четвертый" localSheetId="1">#REF!</definedName>
    <definedName name="четвертый">#REF!</definedName>
    <definedName name="четвёртый" localSheetId="0">#REF!</definedName>
    <definedName name="четвёртый" localSheetId="1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[101]БКР!$B$1</definedName>
    <definedName name="чч" localSheetId="0">#REF!</definedName>
    <definedName name="чч" localSheetId="1">#REF!</definedName>
    <definedName name="чч">#REF!</definedName>
    <definedName name="ччччч" localSheetId="0">#REF!</definedName>
    <definedName name="ччччч" localSheetId="1">#REF!</definedName>
    <definedName name="ччччч">#REF!</definedName>
    <definedName name="ш" localSheetId="0">#REF!</definedName>
    <definedName name="ш" localSheetId="1">#REF!</definedName>
    <definedName name="ш">#REF!</definedName>
    <definedName name="шашп" localSheetId="0">#REF!</definedName>
    <definedName name="шашп" localSheetId="1">#REF!</definedName>
    <definedName name="шашп">#REF!</definedName>
    <definedName name="шир_дан" localSheetId="0">#REF!</definedName>
    <definedName name="шир_дан" localSheetId="1">#REF!</definedName>
    <definedName name="шир_дан">#REF!</definedName>
    <definedName name="шир_отч" localSheetId="0">#REF!</definedName>
    <definedName name="шир_отч" localSheetId="1">#REF!</definedName>
    <definedName name="шир_отч">#REF!</definedName>
    <definedName name="шир_прош" localSheetId="0">#REF!</definedName>
    <definedName name="шир_прош" localSheetId="1">#REF!</definedName>
    <definedName name="шир_прош">#REF!</definedName>
    <definedName name="шир_тек" localSheetId="0">#REF!</definedName>
    <definedName name="шир_тек" localSheetId="1">#REF!</definedName>
    <definedName name="шир_тек">#REF!</definedName>
    <definedName name="шт" localSheetId="0">#REF!</definedName>
    <definedName name="шт" localSheetId="1">#REF!</definedName>
    <definedName name="шт">#REF!</definedName>
    <definedName name="шшшшшо" localSheetId="0">[15]!шшшшшо</definedName>
    <definedName name="шшшшшо" localSheetId="1">[15]!шшшшшо</definedName>
    <definedName name="шшшшшо">[16]!шшшшшо</definedName>
    <definedName name="щ" localSheetId="0">#REF!</definedName>
    <definedName name="щ" localSheetId="1">#REF!</definedName>
    <definedName name="щ">#REF!</definedName>
    <definedName name="щжш" localSheetId="0">#REF!</definedName>
    <definedName name="щжш" localSheetId="1">#REF!</definedName>
    <definedName name="щжш">#REF!</definedName>
    <definedName name="щжшжэ." localSheetId="0">#REF!</definedName>
    <definedName name="щжшжэ." localSheetId="1">#REF!</definedName>
    <definedName name="щжшжэ.">#REF!</definedName>
    <definedName name="щлл" localSheetId="0">#REF!</definedName>
    <definedName name="щлл" localSheetId="1">#REF!</definedName>
    <definedName name="щлл">#REF!</definedName>
    <definedName name="ы" localSheetId="0">#REF!</definedName>
    <definedName name="ы" localSheetId="1">#REF!</definedName>
    <definedName name="ы">#REF!</definedName>
    <definedName name="ыа" localSheetId="0">#REF!</definedName>
    <definedName name="ыа" localSheetId="1">#REF!</definedName>
    <definedName name="ыа">#REF!</definedName>
    <definedName name="ыаппав">#N/A</definedName>
    <definedName name="ыаппр" localSheetId="0">[15]!ыаппр</definedName>
    <definedName name="ыаппр" localSheetId="1">[15]!ыаппр</definedName>
    <definedName name="ыаппр">[16]!ыаппр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[15]!ыаупп</definedName>
    <definedName name="ыаупп" localSheetId="1">[15]!ыаупп</definedName>
    <definedName name="ыаупп">[16]!ыаупп</definedName>
    <definedName name="ыаыыа" localSheetId="0">[15]!ыаыыа</definedName>
    <definedName name="ыаыыа" localSheetId="1">[15]!ыаыыа</definedName>
    <definedName name="ыаыыа">[16]!ыаыыа</definedName>
    <definedName name="ыв" localSheetId="0">[15]!ыв</definedName>
    <definedName name="ыв" localSheetId="1">[15]!ыв</definedName>
    <definedName name="ыв">[16]!ыв</definedName>
    <definedName name="ыва" localSheetId="0">#REF!</definedName>
    <definedName name="ыва" localSheetId="1">#REF!</definedName>
    <definedName name="ыва">#REF!</definedName>
    <definedName name="ывау" localSheetId="0">#REF!</definedName>
    <definedName name="ывау" localSheetId="1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 localSheetId="1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[15]!ывпкывк</definedName>
    <definedName name="ывпкывк" localSheetId="1">[15]!ывпкывк</definedName>
    <definedName name="ывпкывк">[16]!ывпкывк</definedName>
    <definedName name="ывпмьпь" localSheetId="0">[15]!ывпмьпь</definedName>
    <definedName name="ывпмьпь" localSheetId="1">[15]!ывпмьпь</definedName>
    <definedName name="ывпмьпь">[16]!ывпмьпь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0">#REF!</definedName>
    <definedName name="ыкыук" localSheetId="1">#REF!</definedName>
    <definedName name="ыкыук">#REF!</definedName>
    <definedName name="ымпы" localSheetId="0">[15]!ымпы</definedName>
    <definedName name="ымпы" localSheetId="1">[15]!ымпы</definedName>
    <definedName name="ымпы">[16]!ымпы</definedName>
    <definedName name="ыпр" localSheetId="0">[15]!ыпр</definedName>
    <definedName name="ыпр" localSheetId="1">[15]!ыпр</definedName>
    <definedName name="ыпр">[16]!ыпр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localSheetId="1" hidden="1">#REF!,#REF!,#REF!,#REF!,#REF!,#REF!,#REF!</definedName>
    <definedName name="ыфавфыв" hidden="1">#REF!,#REF!,#REF!,#REF!,#REF!,#REF!,#REF!</definedName>
    <definedName name="ыфса" localSheetId="0">[15]!ыфса</definedName>
    <definedName name="ыфса" localSheetId="1">[15]!ыфса</definedName>
    <definedName name="ыфса">[16]!ыфса</definedName>
    <definedName name="ыфцу" localSheetId="0">#REF!</definedName>
    <definedName name="ыфцу" localSheetId="1">#REF!</definedName>
    <definedName name="ыфцу">#REF!</definedName>
    <definedName name="ыыы" localSheetId="0">#REF!</definedName>
    <definedName name="ыыы" localSheetId="1">#REF!</definedName>
    <definedName name="ыыы">#REF!</definedName>
    <definedName name="ыыыы" localSheetId="0">#REF!</definedName>
    <definedName name="ыыыы" localSheetId="1">#REF!</definedName>
    <definedName name="ыыыы">#REF!</definedName>
    <definedName name="ьлбюб" localSheetId="0">#REF!</definedName>
    <definedName name="ьлбюб" localSheetId="1">#REF!</definedName>
    <definedName name="ьлбюб">#REF!</definedName>
    <definedName name="ььь" localSheetId="0">#REF!</definedName>
    <definedName name="ььь" localSheetId="1">#REF!</definedName>
    <definedName name="ььь">#REF!</definedName>
    <definedName name="э" localSheetId="0">#REF!</definedName>
    <definedName name="э" localSheetId="1">#REF!</definedName>
    <definedName name="э">#REF!</definedName>
    <definedName name="ЭлДВП" localSheetId="0">#REF!</definedName>
    <definedName name="ЭлДВП" localSheetId="1">#REF!</definedName>
    <definedName name="ЭлДВП">#REF!</definedName>
    <definedName name="электр" localSheetId="0">#REF!</definedName>
    <definedName name="электр" localSheetId="1">#REF!</definedName>
    <definedName name="электр">#REF!</definedName>
    <definedName name="Энергоресурсы" localSheetId="0">#REF!</definedName>
    <definedName name="Энергоресурсы" localSheetId="1">#REF!</definedName>
    <definedName name="Энергоресурсы">#REF!</definedName>
    <definedName name="ээ" localSheetId="0">#REF!</definedName>
    <definedName name="ээ" localSheetId="1">#REF!</definedName>
    <definedName name="ээ">#REF!</definedName>
    <definedName name="эээ" localSheetId="0">#REF!</definedName>
    <definedName name="эээ" localSheetId="1">#REF!</definedName>
    <definedName name="эээ">#REF!</definedName>
    <definedName name="ю" localSheetId="0">[15]!ю</definedName>
    <definedName name="ю" localSheetId="1">[15]!ю</definedName>
    <definedName name="ю">[16]!ю</definedName>
    <definedName name="юююю" localSheetId="0">#REF!</definedName>
    <definedName name="юююю" localSheetId="1">#REF!</definedName>
    <definedName name="юююю">#REF!</definedName>
    <definedName name="ююююююю" localSheetId="0">[15]!ююююююю</definedName>
    <definedName name="ююююююю" localSheetId="1">[15]!ююююююю</definedName>
    <definedName name="ююююююю">[16]!ююююююю</definedName>
    <definedName name="я" localSheetId="0">#REF!</definedName>
    <definedName name="я" localSheetId="1">#REF!</definedName>
    <definedName name="я">#REF!</definedName>
    <definedName name="явцыв" localSheetId="0">#REF!</definedName>
    <definedName name="явцыв" localSheetId="1">#REF!</definedName>
    <definedName name="явцыв">#REF!</definedName>
    <definedName name="янв" localSheetId="0">#REF!</definedName>
    <definedName name="янв" localSheetId="1">#REF!</definedName>
    <definedName name="янв">#REF!</definedName>
    <definedName name="янв2" localSheetId="0">#REF!</definedName>
    <definedName name="янв2" localSheetId="1">#REF!</definedName>
    <definedName name="янв2">#REF!</definedName>
    <definedName name="яя" localSheetId="0">#REF!</definedName>
    <definedName name="яя" localSheetId="1">#REF!</definedName>
    <definedName name="яя">#REF!</definedName>
    <definedName name="яяя" localSheetId="0">[15]!яяя</definedName>
    <definedName name="яяя" localSheetId="1">[15]!яяя</definedName>
    <definedName name="яяя">[16]!яяя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 l="1"/>
  <c r="D34" i="3"/>
  <c r="E30" i="3"/>
  <c r="E24" i="3"/>
  <c r="D24" i="3"/>
  <c r="E20" i="3"/>
  <c r="D30" i="3" s="1"/>
  <c r="M14" i="3"/>
  <c r="L14" i="3"/>
  <c r="K14" i="3"/>
  <c r="J14" i="3"/>
  <c r="I14" i="3"/>
  <c r="H14" i="3"/>
  <c r="E14" i="3"/>
  <c r="D14" i="3"/>
  <c r="M10" i="3"/>
  <c r="L10" i="3"/>
  <c r="K10" i="3"/>
  <c r="J10" i="3"/>
  <c r="I10" i="3"/>
  <c r="H10" i="3"/>
  <c r="E10" i="3"/>
  <c r="D20" i="3" s="1"/>
  <c r="D10" i="3"/>
  <c r="G194" i="2"/>
  <c r="H194" i="2" s="1"/>
  <c r="I194" i="2" s="1"/>
  <c r="F194" i="2"/>
  <c r="G189" i="2"/>
  <c r="H189" i="2" s="1"/>
  <c r="I189" i="2" s="1"/>
  <c r="F189" i="2"/>
  <c r="G188" i="2"/>
  <c r="H188" i="2" s="1"/>
  <c r="I188" i="2" s="1"/>
  <c r="F188" i="2"/>
  <c r="G180" i="2"/>
  <c r="H180" i="2" s="1"/>
  <c r="I180" i="2" s="1"/>
  <c r="F180" i="2"/>
  <c r="G176" i="2"/>
  <c r="H176" i="2" s="1"/>
  <c r="I176" i="2" s="1"/>
  <c r="F176" i="2"/>
  <c r="G175" i="2"/>
  <c r="H175" i="2" s="1"/>
  <c r="I175" i="2" s="1"/>
  <c r="F175" i="2"/>
  <c r="G149" i="2"/>
  <c r="F149" i="2"/>
  <c r="E149" i="2"/>
  <c r="E148" i="2"/>
  <c r="I147" i="2"/>
  <c r="I146" i="2" s="1"/>
  <c r="H147" i="2"/>
  <c r="H146" i="2" s="1"/>
  <c r="G147" i="2"/>
  <c r="F147" i="2"/>
  <c r="F146" i="2" s="1"/>
  <c r="E147" i="2"/>
  <c r="G146" i="2"/>
  <c r="H145" i="2"/>
  <c r="G145" i="2"/>
  <c r="F145" i="2"/>
  <c r="E145" i="2"/>
  <c r="H144" i="2"/>
  <c r="G144" i="2"/>
  <c r="G143" i="2" s="1"/>
  <c r="F144" i="2"/>
  <c r="E144" i="2"/>
  <c r="E143" i="2" s="1"/>
  <c r="I143" i="2"/>
  <c r="H143" i="2"/>
  <c r="F143" i="2"/>
  <c r="I142" i="2"/>
  <c r="H142" i="2"/>
  <c r="G142" i="2"/>
  <c r="F142" i="2"/>
  <c r="E142" i="2"/>
  <c r="I141" i="2"/>
  <c r="H141" i="2"/>
  <c r="H140" i="2" s="1"/>
  <c r="G141" i="2"/>
  <c r="F141" i="2"/>
  <c r="F140" i="2" s="1"/>
  <c r="E141" i="2"/>
  <c r="G140" i="2"/>
  <c r="I116" i="2"/>
  <c r="H116" i="2"/>
  <c r="H114" i="2" s="1"/>
  <c r="G116" i="2"/>
  <c r="F116" i="2"/>
  <c r="F114" i="2" s="1"/>
  <c r="E116" i="2"/>
  <c r="I115" i="2"/>
  <c r="I114" i="2" s="1"/>
  <c r="H115" i="2"/>
  <c r="G115" i="2"/>
  <c r="G114" i="2" s="1"/>
  <c r="F115" i="2"/>
  <c r="E115" i="2"/>
  <c r="E114" i="2" s="1"/>
  <c r="I107" i="2"/>
  <c r="H107" i="2"/>
  <c r="G107" i="2"/>
  <c r="F107" i="2"/>
  <c r="E107" i="2"/>
  <c r="I106" i="2"/>
  <c r="H106" i="2"/>
  <c r="H105" i="2" s="1"/>
  <c r="G106" i="2"/>
  <c r="F106" i="2"/>
  <c r="F105" i="2" s="1"/>
  <c r="E106" i="2"/>
  <c r="I104" i="2"/>
  <c r="G104" i="2"/>
  <c r="F104" i="2"/>
  <c r="E104" i="2"/>
  <c r="I103" i="2"/>
  <c r="I102" i="2" s="1"/>
  <c r="G103" i="2"/>
  <c r="G102" i="2" s="1"/>
  <c r="F103" i="2"/>
  <c r="E103" i="2"/>
  <c r="E102" i="2" s="1"/>
  <c r="E100" i="2"/>
  <c r="E99" i="2" s="1"/>
  <c r="G99" i="2"/>
  <c r="F99" i="2"/>
  <c r="I91" i="2"/>
  <c r="H91" i="2"/>
  <c r="G91" i="2"/>
  <c r="F91" i="2"/>
  <c r="E91" i="2"/>
  <c r="I90" i="2"/>
  <c r="H90" i="2"/>
  <c r="G90" i="2"/>
  <c r="G89" i="2" s="1"/>
  <c r="F90" i="2"/>
  <c r="F89" i="2" s="1"/>
  <c r="E90" i="2"/>
  <c r="I85" i="2"/>
  <c r="H85" i="2"/>
  <c r="G85" i="2"/>
  <c r="F85" i="2"/>
  <c r="E85" i="2"/>
  <c r="I84" i="2"/>
  <c r="I83" i="2" s="1"/>
  <c r="D26" i="2" s="1"/>
  <c r="H84" i="2"/>
  <c r="G84" i="2"/>
  <c r="F84" i="2"/>
  <c r="F83" i="2" s="1"/>
  <c r="D23" i="2" s="1"/>
  <c r="E84" i="2"/>
  <c r="E83" i="2" s="1"/>
  <c r="D22" i="2" s="1"/>
  <c r="I74" i="2"/>
  <c r="H74" i="2"/>
  <c r="G74" i="2"/>
  <c r="F74" i="2"/>
  <c r="E74" i="2"/>
  <c r="I73" i="2"/>
  <c r="H73" i="2"/>
  <c r="H72" i="2" s="1"/>
  <c r="G73" i="2"/>
  <c r="F73" i="2"/>
  <c r="E73" i="2"/>
  <c r="E72" i="2" s="1"/>
  <c r="I72" i="2"/>
  <c r="I71" i="2"/>
  <c r="G71" i="2"/>
  <c r="F71" i="2"/>
  <c r="E71" i="2"/>
  <c r="I70" i="2"/>
  <c r="I69" i="2" s="1"/>
  <c r="G70" i="2"/>
  <c r="G69" i="2" s="1"/>
  <c r="F70" i="2"/>
  <c r="E70" i="2"/>
  <c r="E69" i="2" s="1"/>
  <c r="I68" i="2"/>
  <c r="I162" i="2" s="1"/>
  <c r="G68" i="2"/>
  <c r="F68" i="2"/>
  <c r="F162" i="2" s="1"/>
  <c r="E68" i="2"/>
  <c r="E162" i="2" s="1"/>
  <c r="I67" i="2"/>
  <c r="G67" i="2"/>
  <c r="F67" i="2"/>
  <c r="F66" i="2" s="1"/>
  <c r="E67" i="2"/>
  <c r="E161" i="2" s="1"/>
  <c r="E153" i="2" s="1"/>
  <c r="E216" i="2" s="1"/>
  <c r="G66" i="2"/>
  <c r="G62" i="2"/>
  <c r="F58" i="2"/>
  <c r="I57" i="2"/>
  <c r="G57" i="2"/>
  <c r="F57" i="2"/>
  <c r="I52" i="2"/>
  <c r="G52" i="2"/>
  <c r="F52" i="2"/>
  <c r="E52" i="2"/>
  <c r="C27" i="2"/>
  <c r="D24" i="2"/>
  <c r="H89" i="2" l="1"/>
  <c r="G105" i="2"/>
  <c r="H83" i="2"/>
  <c r="D25" i="2" s="1"/>
  <c r="E105" i="2"/>
  <c r="I105" i="2"/>
  <c r="I161" i="2"/>
  <c r="I153" i="2" s="1"/>
  <c r="I216" i="2" s="1"/>
  <c r="F72" i="2"/>
  <c r="G83" i="2"/>
  <c r="F69" i="2"/>
  <c r="G72" i="2"/>
  <c r="E89" i="2"/>
  <c r="I89" i="2"/>
  <c r="E146" i="2"/>
  <c r="G161" i="2"/>
  <c r="G162" i="2"/>
  <c r="F102" i="2"/>
  <c r="E140" i="2"/>
  <c r="I140" i="2"/>
  <c r="D27" i="2"/>
  <c r="H70" i="2"/>
  <c r="H103" i="2"/>
  <c r="E66" i="2"/>
  <c r="I66" i="2"/>
  <c r="H71" i="2"/>
  <c r="H104" i="2"/>
  <c r="F161" i="2"/>
  <c r="F153" i="2" s="1"/>
  <c r="F216" i="2" s="1"/>
  <c r="F223" i="2" s="1"/>
  <c r="G153" i="2" l="1"/>
  <c r="G216" i="2" s="1"/>
  <c r="H102" i="2"/>
  <c r="H68" i="2"/>
  <c r="H162" i="2" s="1"/>
  <c r="H67" i="2"/>
  <c r="H69" i="2"/>
  <c r="H66" i="2" l="1"/>
  <c r="H161" i="2"/>
  <c r="H153" i="2" s="1"/>
  <c r="H216" i="2" s="1"/>
</calcChain>
</file>

<file path=xl/sharedStrings.xml><?xml version="1.0" encoding="utf-8"?>
<sst xmlns="http://schemas.openxmlformats.org/spreadsheetml/2006/main" count="617" uniqueCount="267">
  <si>
    <t>ПРИЛОЖЕНИЕ 1
к распоряжению
Комитета по тарифам 
Санкт-Петербурга
от 10.11.2021 № 102-р</t>
  </si>
  <si>
    <t xml:space="preserve">Производственная программа </t>
  </si>
  <si>
    <t>акционерного общества "АТЭК"</t>
  </si>
  <si>
    <t>в сфере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</si>
  <si>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01.01.2019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31.12.2023</t>
    </r>
  </si>
  <si>
    <t>Раздел 1. Паспорт производственной программы</t>
  </si>
  <si>
    <t>Наименование организации</t>
  </si>
  <si>
    <t>акционерное общество "АТЭК"</t>
  </si>
  <si>
    <t>Юридический адрес, почтовый адрес организации</t>
  </si>
  <si>
    <t xml:space="preserve">198097, Санкт-Петербург, ул. Трефолева, д. 2 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</si>
  <si>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</si>
  <si>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</si>
  <si>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</si>
  <si>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</si>
  <si>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</si>
  <si>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</si>
  <si>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</si>
  <si>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</si>
  <si>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</si>
  <si>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</si>
  <si>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</si>
  <si>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</si>
  <si>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</si>
  <si>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</si>
  <si>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Выполнения мероприятий по текущему ремонту в 2019 году</t>
  </si>
  <si>
    <t>-</t>
  </si>
  <si>
    <t>2.</t>
  </si>
  <si>
    <t>Выполнения мероприятий по текущему ремонту в 2020 году</t>
  </si>
  <si>
    <t>3.</t>
  </si>
  <si>
    <t>Выполнения мероприятий по текущему ремонту в 2021 году</t>
  </si>
  <si>
    <t>4.</t>
  </si>
  <si>
    <t>Выполнения мероприятий по текущему ремонту в 2022 году</t>
  </si>
  <si>
    <t>5.</t>
  </si>
  <si>
    <t>Выполнения мероприятий по текущему ремонту в 2023 году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</si>
  <si>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</si>
  <si>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</si>
  <si>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…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</si>
  <si>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</si>
  <si>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Раздел 5.  Планируемый объем подачи воды и (или) объем принимаемых сточных вод (тыс.куб.м)</t>
  </si>
  <si>
    <t>Показатели производственной деятельности</t>
  </si>
  <si>
    <t>Величина показателя на период регулирования</t>
  </si>
  <si>
    <t>2019 год</t>
  </si>
  <si>
    <t>2020 год</t>
  </si>
  <si>
    <t>2021 год</t>
  </si>
  <si>
    <t>2022 год</t>
  </si>
  <si>
    <t>2023 год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</si>
  <si>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</si>
  <si>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</si>
  <si>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</si>
  <si>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</si>
  <si>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</si>
  <si>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бюджетным потребителям</t>
  </si>
  <si>
    <t>населению (исполнителям коммунальных услуг)</t>
  </si>
  <si>
    <t>1.2.1.</t>
  </si>
  <si>
    <t>прочим потребителям</t>
  </si>
  <si>
    <t xml:space="preserve">Принято сточных вод - всего, в том числе: </t>
  </si>
  <si>
    <t>2.1.</t>
  </si>
  <si>
    <t>от бюджетных потребителей</t>
  </si>
  <si>
    <t>2.2.</t>
  </si>
  <si>
    <t>от исполнителей коммунальных услуг</t>
  </si>
  <si>
    <t>от производственно-хозяйственных нужд</t>
  </si>
  <si>
    <t>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</si>
  <si>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</si>
  <si>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</si>
  <si>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</si>
  <si>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</si>
  <si>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</si>
  <si>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</si>
  <si>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организации - всего:</t>
  </si>
  <si>
    <t>1.1.1.</t>
  </si>
  <si>
    <t>Производственные расходы - всего:</t>
  </si>
  <si>
    <t>1.1.1.1.</t>
  </si>
  <si>
    <t>расходы на приобретение сырья и материалов и их хранение</t>
  </si>
  <si>
    <t>1.1.1.2.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</si>
  <si>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 и (или) водоотведения либо объектов, входящих в состав таких систем</t>
  </si>
  <si>
    <t>1.1.1.3.</t>
  </si>
  <si>
    <t>расходы на оплату труда и отчисления на социальные нужды основного производственного персонала</t>
  </si>
  <si>
    <t>1.1.1.4.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</si>
  <si>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</si>
  <si>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1.1.1.5.</t>
  </si>
  <si>
    <t>общехозяйственные расходы</t>
  </si>
  <si>
    <t>1.1.1.6.</t>
  </si>
  <si>
    <t>прочие производственные расходы (в соответствии с методическими указаниями)</t>
  </si>
  <si>
    <t>1.1.2.</t>
  </si>
  <si>
    <t>Ремонтные расходы (включая расходы на текущий и капитальный ремонт) - всего:</t>
  </si>
  <si>
    <t>1.1.2.1.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</si>
  <si>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</si>
  <si>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1.1.2.2.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</si>
  <si>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</si>
  <si>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1.1.2.3.</t>
  </si>
  <si>
    <t>расходы на оплату труда и отчисления на социальные нужды ремонтного персонала</t>
  </si>
  <si>
    <t>1.1.3.</t>
  </si>
  <si>
    <t>Административные расходы - всего:</t>
  </si>
  <si>
    <t>1.1.3.1.</t>
  </si>
  <si>
    <t>расходы на оплату работ и (или) услуг, выполняемых по договорам сторонними организациями или индивидуальными предпринимателями, включая расходы на оплату услуг связи, вневедомственной охраны, юридических, информационных, аудиторских, консультационных и управленческих услуг в экономически обоснованном размере, определенном в соответствии с методическими указаниями, за исключением расходов, отнесенных к производственным расходам</t>
  </si>
  <si>
    <t>1.1.3.2.</t>
  </si>
  <si>
    <t>расходы на оплату труда и отчисления на социальные нужды административно-управленческого персонала</t>
  </si>
  <si>
    <t>1.1.3.3.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</si>
  <si>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</si>
  <si>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1.1.3.4.</t>
  </si>
  <si>
    <t>расходы на служебные командировки</t>
  </si>
  <si>
    <t>1.1.3.5.</t>
  </si>
  <si>
    <t>расходы на обучение персонала</t>
  </si>
  <si>
    <t>1.1.3.6.</t>
  </si>
  <si>
    <t>расходы на страхование производственных объектов, учитываемые при определении базы по налогу на прибыль</t>
  </si>
  <si>
    <t>1.1.3.7.</t>
  </si>
  <si>
    <t>прочие административные расходы  (в соответствии с методическими указаниями)</t>
  </si>
  <si>
    <t>Расходы на приобретаемые электрическую энергию (мощность), тепловую энергию, топливо, другие виды энергетических ресурсов и холодную воду:</t>
  </si>
  <si>
    <t>Неподконтрольные расходы организации - всего:</t>
  </si>
  <si>
    <t>Расходы на оплату товаров (услуг, работ), приобретаемых у других организаций, осуществляющих регулируемые виды деятельности - всего:</t>
  </si>
  <si>
    <t>1.3.1.1.</t>
  </si>
  <si>
    <t>Услуги по транспортировке холодной воды</t>
  </si>
  <si>
    <t>1.3.1.2.</t>
  </si>
  <si>
    <t>Услуги по горячему водоснабжению</t>
  </si>
  <si>
    <t>1.3.1.3.</t>
  </si>
  <si>
    <t>Услуги по приготовлению воды на нужды горячего водоснабжения</t>
  </si>
  <si>
    <t>1.3.1.4.</t>
  </si>
  <si>
    <t>Услуги по транспортировке горячей воды</t>
  </si>
  <si>
    <t>1.3.1.5.</t>
  </si>
  <si>
    <t>Услуги по водоотведению</t>
  </si>
  <si>
    <t>Услуги по тарнспортировке сточных вод</t>
  </si>
  <si>
    <t>1.2.2.</t>
  </si>
  <si>
    <t>Налоги и сборы:</t>
  </si>
  <si>
    <t>1.3.2.1.</t>
  </si>
  <si>
    <t>Налог на прибыль</t>
  </si>
  <si>
    <t>1.3.2.2.</t>
  </si>
  <si>
    <t>Налог на имущество организаций</t>
  </si>
  <si>
    <t>1.3.2.3.</t>
  </si>
  <si>
    <t>Земельный налог</t>
  </si>
  <si>
    <t>1.3.2.4.</t>
  </si>
  <si>
    <t>Арендная плата за землю</t>
  </si>
  <si>
    <t>1.3.2.5.</t>
  </si>
  <si>
    <t>Водный налог</t>
  </si>
  <si>
    <t>1.3.2.6.</t>
  </si>
  <si>
    <t>Плата за пользование водным объектом</t>
  </si>
  <si>
    <t>1.3.2.7.</t>
  </si>
  <si>
    <t>Транспортный налог</t>
  </si>
  <si>
    <t>1.3.2.8.</t>
  </si>
  <si>
    <t>Плата за негативное воздействие на окружающую среду</t>
  </si>
  <si>
    <t>1.3.2.9.</t>
  </si>
  <si>
    <t>Прочие налоги и сборы, за исключением налогов и сборов с фонда оплаты труда, учитываемых в составе производственных, ремонтных и административных расходов</t>
  </si>
  <si>
    <t>1.3.3.</t>
  </si>
  <si>
    <t>Арендная плата, концессионная плата и лизинговые платежи в отношении централизованных систем водоснабжения и (или) водоотведения либо объектов, входящих в состав таких систем - всего:</t>
  </si>
  <si>
    <t>1.3.3.1.</t>
  </si>
  <si>
    <t>Аренда имущества</t>
  </si>
  <si>
    <t>1.3.3.2.</t>
  </si>
  <si>
    <t>Концессионная плата</t>
  </si>
  <si>
    <t>1.3.3.3.</t>
  </si>
  <si>
    <t>Лизинговые платежи</t>
  </si>
  <si>
    <t>1.3.3.4.</t>
  </si>
  <si>
    <t>Аренда земельных участков</t>
  </si>
  <si>
    <t>1.3.4.</t>
  </si>
  <si>
    <t>Резерв по сомнительным долгам гарантирующей организации (не более 2% НВВ)</t>
  </si>
  <si>
    <t>1.3.5.</t>
  </si>
  <si>
    <t>Экономия расходов за предыдущий долгосрочный период</t>
  </si>
  <si>
    <t>1.3.6.</t>
  </si>
  <si>
    <t>Расходы на обслуживание бесхозных сетей</t>
  </si>
  <si>
    <t>1.3.7.</t>
  </si>
  <si>
    <t>Расходы на компенсацию экономически обоснованных расходов и (или) недополученных доходов за прошлые периоды регулирования</t>
  </si>
  <si>
    <t>1.3.8.</t>
  </si>
  <si>
    <t>Займы и кредиты - всего, в том числе:</t>
  </si>
  <si>
    <t>1.3.8.1.</t>
  </si>
  <si>
    <t>Возврат займов и кредитов</t>
  </si>
  <si>
    <t>1.3.8.2.</t>
  </si>
  <si>
    <t>Проценты по займам и кредитам</t>
  </si>
  <si>
    <t>Расходы на амортизацию основных средств и нематериальных активов:</t>
  </si>
  <si>
    <t>Корректировка НВВ</t>
  </si>
  <si>
    <t>Недополученный доход / расходы прошлых периодов</t>
  </si>
  <si>
    <t>Корректировка необходимой валовой выручки в целях сглаживания</t>
  </si>
  <si>
    <t xml:space="preserve">Справочно: % корретировки НВВ в целях сглаживания </t>
  </si>
  <si>
    <t>ИТОГО необходимая валовая выручка</t>
  </si>
  <si>
    <t>8.</t>
  </si>
  <si>
    <t>Дополнительные доходы от оказания услуг в сфере водоснабжения и водоотведения - всего, в том числе:</t>
  </si>
  <si>
    <t>8.1.</t>
  </si>
  <si>
    <t>плата за превышение ПДК и лимитов водоотведения</t>
  </si>
  <si>
    <t>8.2.</t>
  </si>
  <si>
    <t>прочие дополнительные доходы</t>
  </si>
  <si>
    <t>9.</t>
  </si>
  <si>
    <t>Бюджетное финансирование расходов - всего, в том числе:</t>
  </si>
  <si>
    <t>9.1.</t>
  </si>
  <si>
    <t>9.2.</t>
  </si>
  <si>
    <t>бюджетное финансирование на прочие цели</t>
  </si>
  <si>
    <t>10.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</si>
  <si>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</si>
  <si>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</si>
  <si>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</si>
  <si>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</si>
  <si>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Бесперебойное водоснабжение и водоотведение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</si>
  <si>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</si>
  <si>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</si>
  <si>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</si>
  <si>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</si>
  <si>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</si>
  <si>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Показатели надежности и бесперебойности холодного водоснабжения 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</si>
  <si>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</si>
  <si>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</si>
  <si>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сети, ед./км в год</t>
  </si>
  <si>
    <t>Показатели качества очистки сточных вод</t>
  </si>
  <si>
    <t>Доля проб сточных вод,не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</si>
  <si>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</si>
  <si>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</si>
  <si>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</si>
  <si>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</si>
  <si>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Удельное количество тепловой энергии, расходуемой на подогрев горячей воды, Гкал/куб.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</si>
  <si>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</si>
  <si>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</si>
  <si>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</si>
  <si>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6.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</si>
  <si>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</si>
  <si>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</si>
  <si>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</si>
  <si>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в базовом периоде</t>
  </si>
  <si>
    <t>Планируемое значение пока-зателя по итогам реализации производствен-ной программы в 2019 году</t>
  </si>
  <si>
    <t>Планируемое значение пока-зателя по итогам реализации производствен-ной программы в 2020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</si>
  <si>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</si>
  <si>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производствен-ной программы в 2022 году</t>
  </si>
  <si>
    <t>Планируемое значение пока-зателя по итогам реализации производствен-ной программы в 2023 году</t>
  </si>
  <si>
    <t>Показатели надежности, качества, энергетической эффективности:</t>
  </si>
  <si>
    <t>1.3.</t>
  </si>
  <si>
    <t>1.4.</t>
  </si>
  <si>
    <t>1.5.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</si>
  <si>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</si>
  <si>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</si>
  <si>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</si>
  <si>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</si>
  <si>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</si>
  <si>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на истекший период регулирования</t>
  </si>
  <si>
    <t>Фактическое значение показателя за истекший период регулирования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</si>
  <si>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</si>
  <si>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</si>
  <si>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</si>
  <si>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</si>
  <si>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….</t>
  </si>
  <si>
    <t>ПРИЛОЖЕНИЕ 2
к распоряжению
Комитета по тарифам 
Санкт-Петербурга
от 10.11.2021 № 102-р</t>
  </si>
  <si>
    <t>Тарифы на питьевую воду и водоотведение 
акционерного общества "АТЭК" 
на территории Санкт-Петербурга на 2019-2023 годы</t>
  </si>
  <si>
    <t>Тарифы</t>
  </si>
  <si>
    <t>Ед.изм.</t>
  </si>
  <si>
    <t>на 2019 год 
(с календарной разбивкой)</t>
  </si>
  <si>
    <t>на 2020 год 
(с календарной разбивкой)</t>
  </si>
  <si>
    <t>на 2021 год 
(с календарной разбивкой)</t>
  </si>
  <si>
    <t>на 2022 год 
(с календарной разбивкой)</t>
  </si>
  <si>
    <t>на 2023 год 
(с календарной разбивкой)</t>
  </si>
  <si>
    <t>с 01.01.2019 
по 30.06.2019</t>
  </si>
  <si>
    <t>с 01.07.2019
по 31.12.2019</t>
  </si>
  <si>
    <t>с 01.01.2020
по 30.06.2020</t>
  </si>
  <si>
    <t>с 01.07.2020
по 31.12.2020</t>
  </si>
  <si>
    <t>с 01.01.2021 
по 30.06.2021</t>
  </si>
  <si>
    <t>с 01.07.2021
по 31.12.2021</t>
  </si>
  <si>
    <t>с 01.01.2022
по 30.06.2022</t>
  </si>
  <si>
    <t>с 01.07.2022
по 31.12.2022</t>
  </si>
  <si>
    <t>с 01.01.2023
по 30.06.2023</t>
  </si>
  <si>
    <t>с 01.07.2023
по 31.12.2023</t>
  </si>
  <si>
    <t>Тарифы на питьевую воду</t>
  </si>
  <si>
    <t>Исполнители коммунальных услуг (без учета НДС)</t>
  </si>
  <si>
    <t>руб./куб.м.</t>
  </si>
  <si>
    <t xml:space="preserve"> -</t>
  </si>
  <si>
    <t>Население (с учетом НДС)*</t>
  </si>
  <si>
    <t>Прочие потребители (без учета НДС)</t>
  </si>
  <si>
    <t>Тарифы на водоотведение</t>
  </si>
  <si>
    <t>2.3.</t>
  </si>
  <si>
    <t>2016 год</t>
  </si>
  <si>
    <t>с 01.01.2016 
по 30.06.2016</t>
  </si>
  <si>
    <t>с 01.07.2016 
по 31.12.2016</t>
  </si>
  <si>
    <t>2017 год</t>
  </si>
  <si>
    <t>с 01.01.2017 
по 30.06.2017</t>
  </si>
  <si>
    <t>с 01.07.2017 
по 31.12.2017</t>
  </si>
  <si>
    <t>* Выделяется в целях реализации пункта 6 статьи 168 Налогового кодекса Российской Федерации (часть вторая)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</si>
</sst>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4" fillId="0" borderId="0"/>
    <xf numFmtId="0" fontId="1" fillId="0" borderId="0"/>
  </cellStyleXfs>
  <cellXfs count="145">
    <xf numFmtId="0" fontId="0" fillId="0" borderId="0" xfId="0"/>
    <xf numFmtId="0" fontId="2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3" fillId="0" borderId="0" xfId="1" applyFont="1"/>
    <xf numFmtId="0" fontId="2" fillId="0" borderId="0" xfId="1" applyNumberFormat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9" fillId="0" borderId="0" xfId="1" applyNumberFormat="1" applyFont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vertical="center" wrapText="1"/>
    </xf>
    <xf numFmtId="0" fontId="10" fillId="0" borderId="4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5" xfId="1" applyNumberFormat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4" xfId="1" applyNumberFormat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4" fontId="10" fillId="0" borderId="2" xfId="1" applyNumberFormat="1" applyFont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/>
    <xf numFmtId="0" fontId="3" fillId="0" borderId="1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10" fillId="0" borderId="1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right" vertical="center" wrapText="1"/>
    </xf>
    <xf numFmtId="0" fontId="12" fillId="0" borderId="2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5" fillId="0" borderId="11" xfId="3" applyFont="1" applyBorder="1" applyAlignment="1" applyProtection="1">
      <alignment horizontal="left" vertical="center" wrapText="1"/>
    </xf>
    <xf numFmtId="0" fontId="15" fillId="0" borderId="3" xfId="3" applyFont="1" applyBorder="1" applyAlignment="1" applyProtection="1">
      <alignment horizontal="left" vertical="center" wrapText="1"/>
    </xf>
    <xf numFmtId="0" fontId="15" fillId="0" borderId="12" xfId="3" applyFont="1" applyBorder="1" applyAlignment="1" applyProtection="1">
      <alignment horizontal="left" vertical="center" wrapText="1"/>
    </xf>
    <xf numFmtId="0" fontId="3" fillId="0" borderId="2" xfId="3" applyNumberFormat="1" applyFont="1" applyBorder="1" applyAlignment="1" applyProtection="1">
      <alignment horizontal="left" vertical="center" wrapText="1"/>
    </xf>
    <xf numFmtId="0" fontId="15" fillId="0" borderId="2" xfId="3" applyFont="1" applyBorder="1" applyAlignment="1" applyProtection="1">
      <alignment horizontal="left" vertical="center" wrapText="1"/>
    </xf>
    <xf numFmtId="0" fontId="15" fillId="0" borderId="2" xfId="3" applyFont="1" applyBorder="1" applyAlignment="1" applyProtection="1">
      <alignment horizontal="left" wrapText="1"/>
    </xf>
    <xf numFmtId="0" fontId="3" fillId="0" borderId="2" xfId="3" applyNumberFormat="1" applyFont="1" applyBorder="1" applyAlignment="1" applyProtection="1">
      <alignment horizontal="left" wrapText="1"/>
    </xf>
    <xf numFmtId="0" fontId="2" fillId="0" borderId="2" xfId="1" applyNumberFormat="1" applyFont="1" applyBorder="1" applyAlignment="1">
      <alignment horizontal="center" vertical="center" wrapText="1"/>
    </xf>
    <xf numFmtId="0" fontId="16" fillId="0" borderId="2" xfId="3" applyFont="1" applyBorder="1" applyAlignment="1" applyProtection="1">
      <alignment horizontal="left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1" fillId="0" borderId="2" xfId="1" applyBorder="1"/>
    <xf numFmtId="14" fontId="3" fillId="0" borderId="2" xfId="1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17" fillId="0" borderId="0" xfId="1" applyNumberFormat="1" applyFont="1" applyBorder="1" applyAlignment="1">
      <alignment horizontal="center" vertical="center" wrapText="1"/>
    </xf>
    <xf numFmtId="0" fontId="18" fillId="0" borderId="1" xfId="1" applyNumberFormat="1" applyFont="1" applyBorder="1" applyAlignment="1">
      <alignment horizontal="left" vertical="center" wrapText="1"/>
    </xf>
    <xf numFmtId="4" fontId="19" fillId="0" borderId="2" xfId="1" applyNumberFormat="1" applyFont="1" applyFill="1" applyBorder="1" applyAlignment="1" applyProtection="1">
      <alignment horizontal="center" vertical="center" wrapText="1"/>
    </xf>
    <xf numFmtId="0" fontId="18" fillId="0" borderId="3" xfId="1" applyNumberFormat="1" applyFont="1" applyBorder="1" applyAlignment="1">
      <alignment horizontal="left" vertical="center" wrapText="1"/>
    </xf>
    <xf numFmtId="0" fontId="18" fillId="0" borderId="3" xfId="1" applyNumberFormat="1" applyFont="1" applyBorder="1" applyAlignment="1">
      <alignment horizontal="left" wrapText="1"/>
    </xf>
    <xf numFmtId="0" fontId="18" fillId="0" borderId="0" xfId="1" applyNumberFormat="1" applyFont="1" applyBorder="1" applyAlignment="1">
      <alignment horizontal="left" wrapText="1"/>
    </xf>
    <xf numFmtId="3" fontId="19" fillId="0" borderId="2" xfId="1" applyNumberFormat="1" applyFont="1" applyFill="1" applyBorder="1" applyAlignment="1" applyProtection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0" fontId="3" fillId="0" borderId="11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center" vertical="center" wrapText="1"/>
    </xf>
    <xf numFmtId="16" fontId="10" fillId="0" borderId="2" xfId="1" applyNumberFormat="1" applyFont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19" fillId="0" borderId="4" xfId="1" applyNumberFormat="1" applyFont="1" applyFill="1" applyBorder="1" applyAlignment="1" applyProtection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4" fontId="11" fillId="0" borderId="2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0" fillId="0" borderId="0" xfId="1" applyNumberFormat="1" applyFont="1" applyAlignment="1">
      <alignment horizontal="justify" vertical="center" wrapText="1"/>
    </xf>
    <xf numFmtId="0" fontId="3" fillId="0" borderId="0" xfId="1" applyNumberFormat="1" applyFont="1" applyAlignment="1">
      <alignment vertical="center" wrapText="1"/>
    </xf>
    <xf numFmtId="0" fontId="4" fillId="0" borderId="0" xfId="4" applyFont="1"/>
    <xf numFmtId="0" fontId="3" fillId="0" borderId="0" xfId="4" applyFont="1"/>
    <xf numFmtId="0" fontId="21" fillId="0" borderId="0" xfId="4" applyFont="1"/>
    <xf numFmtId="0" fontId="22" fillId="0" borderId="0" xfId="4" applyFont="1" applyAlignment="1">
      <alignment horizontal="left" vertical="center" wrapText="1"/>
    </xf>
    <xf numFmtId="0" fontId="22" fillId="0" borderId="0" xfId="4" applyFont="1" applyAlignment="1">
      <alignment vertical="center" wrapText="1"/>
    </xf>
    <xf numFmtId="0" fontId="5" fillId="0" borderId="0" xfId="2" applyFont="1" applyAlignment="1">
      <alignment horizontal="left" vertical="center" wrapText="1"/>
    </xf>
    <xf numFmtId="0" fontId="23" fillId="0" borderId="1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 wrapText="1"/>
    </xf>
    <xf numFmtId="0" fontId="13" fillId="0" borderId="12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/>
    </xf>
    <xf numFmtId="0" fontId="13" fillId="0" borderId="2" xfId="4" applyFont="1" applyBorder="1" applyAlignment="1">
      <alignment horizontal="center" wrapText="1"/>
    </xf>
    <xf numFmtId="0" fontId="15" fillId="0" borderId="0" xfId="4" applyFont="1"/>
    <xf numFmtId="0" fontId="17" fillId="0" borderId="2" xfId="4" applyFont="1" applyBorder="1" applyAlignment="1">
      <alignment horizontal="center" vertical="center"/>
    </xf>
    <xf numFmtId="0" fontId="17" fillId="0" borderId="2" xfId="4" applyFont="1" applyBorder="1" applyAlignment="1">
      <alignment horizontal="left" vertical="center" wrapText="1"/>
    </xf>
    <xf numFmtId="0" fontId="13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22" fillId="0" borderId="0" xfId="4" applyFont="1"/>
    <xf numFmtId="0" fontId="11" fillId="0" borderId="4" xfId="4" applyFont="1" applyBorder="1" applyAlignment="1">
      <alignment horizontal="center" vertical="center"/>
    </xf>
    <xf numFmtId="0" fontId="11" fillId="0" borderId="2" xfId="4" applyFont="1" applyBorder="1" applyAlignment="1">
      <alignment horizontal="left" vertical="center" wrapText="1"/>
    </xf>
    <xf numFmtId="0" fontId="11" fillId="0" borderId="4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horizontal="left" vertical="center" wrapText="1"/>
    </xf>
    <xf numFmtId="0" fontId="11" fillId="0" borderId="2" xfId="4" applyFont="1" applyBorder="1" applyAlignment="1">
      <alignment horizontal="center" vertical="center" wrapText="1"/>
    </xf>
    <xf numFmtId="4" fontId="4" fillId="0" borderId="2" xfId="4" applyNumberFormat="1" applyFont="1" applyBorder="1" applyAlignment="1">
      <alignment horizontal="center" vertical="center" wrapText="1"/>
    </xf>
    <xf numFmtId="2" fontId="4" fillId="0" borderId="2" xfId="4" applyNumberFormat="1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/>
    </xf>
    <xf numFmtId="0" fontId="23" fillId="0" borderId="11" xfId="4" applyFont="1" applyBorder="1" applyAlignment="1">
      <alignment horizontal="center" vertical="center" wrapText="1"/>
    </xf>
    <xf numFmtId="0" fontId="23" fillId="0" borderId="12" xfId="4" applyFont="1" applyBorder="1" applyAlignment="1">
      <alignment horizontal="center" vertical="center" wrapText="1"/>
    </xf>
    <xf numFmtId="2" fontId="4" fillId="0" borderId="2" xfId="4" applyNumberFormat="1" applyFont="1" applyBorder="1" applyAlignment="1">
      <alignment horizontal="center" wrapText="1"/>
    </xf>
    <xf numFmtId="4" fontId="4" fillId="0" borderId="2" xfId="4" applyNumberFormat="1" applyFont="1" applyBorder="1" applyAlignment="1">
      <alignment horizontal="center" wrapText="1"/>
    </xf>
    <xf numFmtId="0" fontId="4" fillId="0" borderId="0" xfId="4" applyFont="1" applyBorder="1" applyAlignment="1">
      <alignment horizontal="left" vertical="center" wrapText="1"/>
    </xf>
  </cellXfs>
  <cellStyles count="5">
    <cellStyle name="Обычный" xfId="0" builtinId="0"/>
    <cellStyle name="Обычный 11" xfId="4"/>
    <cellStyle name="Обычный 2" xfId="1"/>
    <cellStyle name="Обычный 2 5" xfId="3"/>
    <cellStyle name="Обычный 3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externalLink" Target="externalLinks/externalLink136.xml"/><Relationship Id="rId154" Type="http://schemas.openxmlformats.org/officeDocument/2006/relationships/externalLink" Target="externalLinks/externalLink152.xml"/><Relationship Id="rId159" Type="http://schemas.openxmlformats.org/officeDocument/2006/relationships/externalLink" Target="externalLinks/externalLink157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144" Type="http://schemas.openxmlformats.org/officeDocument/2006/relationships/externalLink" Target="externalLinks/externalLink142.xml"/><Relationship Id="rId149" Type="http://schemas.openxmlformats.org/officeDocument/2006/relationships/externalLink" Target="externalLinks/externalLink147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60" Type="http://schemas.openxmlformats.org/officeDocument/2006/relationships/externalLink" Target="externalLinks/externalLink158.xml"/><Relationship Id="rId165" Type="http://schemas.openxmlformats.org/officeDocument/2006/relationships/theme" Target="theme/theme1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externalLink" Target="externalLinks/externalLink13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50" Type="http://schemas.openxmlformats.org/officeDocument/2006/relationships/externalLink" Target="externalLinks/externalLink148.xml"/><Relationship Id="rId155" Type="http://schemas.openxmlformats.org/officeDocument/2006/relationships/externalLink" Target="externalLinks/externalLink153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54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40" Type="http://schemas.openxmlformats.org/officeDocument/2006/relationships/externalLink" Target="externalLinks/externalLink138.xml"/><Relationship Id="rId145" Type="http://schemas.openxmlformats.org/officeDocument/2006/relationships/externalLink" Target="externalLinks/externalLink143.xml"/><Relationship Id="rId161" Type="http://schemas.openxmlformats.org/officeDocument/2006/relationships/externalLink" Target="externalLinks/externalLink159.xml"/><Relationship Id="rId16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43" Type="http://schemas.openxmlformats.org/officeDocument/2006/relationships/externalLink" Target="externalLinks/externalLink141.xml"/><Relationship Id="rId148" Type="http://schemas.openxmlformats.org/officeDocument/2006/relationships/externalLink" Target="externalLinks/externalLink146.xml"/><Relationship Id="rId151" Type="http://schemas.openxmlformats.org/officeDocument/2006/relationships/externalLink" Target="externalLinks/externalLink149.xml"/><Relationship Id="rId156" Type="http://schemas.openxmlformats.org/officeDocument/2006/relationships/externalLink" Target="externalLinks/externalLink154.xml"/><Relationship Id="rId164" Type="http://schemas.openxmlformats.org/officeDocument/2006/relationships/externalLink" Target="externalLinks/externalLink16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externalLink" Target="externalLinks/externalLink144.xml"/><Relationship Id="rId16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162" Type="http://schemas.openxmlformats.org/officeDocument/2006/relationships/externalLink" Target="externalLinks/externalLink16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157" Type="http://schemas.openxmlformats.org/officeDocument/2006/relationships/externalLink" Target="externalLinks/externalLink15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52" Type="http://schemas.openxmlformats.org/officeDocument/2006/relationships/externalLink" Target="externalLinks/externalLink15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externalLink" Target="externalLinks/externalLink145.xml"/><Relationship Id="rId168" Type="http://schemas.openxmlformats.org/officeDocument/2006/relationships/calcChain" Target="calcChain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Relationship Id="rId163" Type="http://schemas.openxmlformats.org/officeDocument/2006/relationships/externalLink" Target="externalLinks/externalLink161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Relationship Id="rId116" Type="http://schemas.openxmlformats.org/officeDocument/2006/relationships/externalLink" Target="externalLinks/externalLink114.xml"/><Relationship Id="rId137" Type="http://schemas.openxmlformats.org/officeDocument/2006/relationships/externalLink" Target="externalLinks/externalLink135.xml"/><Relationship Id="rId158" Type="http://schemas.openxmlformats.org/officeDocument/2006/relationships/externalLink" Target="externalLinks/externalLink156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60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53" Type="http://schemas.openxmlformats.org/officeDocument/2006/relationships/externalLink" Target="externalLinks/externalLink15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72;&#1083;&#1100;&#1082;_&#1042;&#1057;,&#1042;&#1054;_&#1082;&#1086;&#1088;&#1088;.2021_&#1040;&#1058;&#1069;&#105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Koparova\Local%20Settings\Temporary%20Internet%20Files\OLKA\&#1060;&#1054;&#1058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61;&#1072;&#1085;&#1086;&#1074;&#1072;\&#1043;&#1088;(27.07.00)5&#1061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1;&#1072;&#1085;&#1086;&#1074;&#1072;\&#1043;&#1088;(27.07.00)5&#1061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Holding_sales_LMK_2001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Holding_sales_LMK_2001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C_W\&#1055;&#1088;&#1086;&#1075;&#1085;&#1086;&#1079;\&#1055;&#1088;&#1086;&#1075;05_00(27.06)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SC_W\&#1055;&#1088;&#1086;&#1075;&#1085;&#1086;&#1079;\&#1055;&#1088;&#1086;&#1075;05_00(27.06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cuments\!&#1058;&#1072;&#1088;&#1080;&#1092;&#1085;&#1086;&#1077;%20&#1088;&#1077;&#1075;&#1091;&#1083;&#1080;&#1088;&#1086;&#1074;&#1072;&#1085;&#1080;&#1077;\!&#1086;&#1090;&#1095;&#1077;&#1090;&#1085;&#1086;&#1089;&#1090;&#1100;\&#1042;&#1042;&#1057;&#1057;\2012\2012\31.03.2013\ADR.PR.REM.QV.4.178(v1.2)_(1)_&#1042;&#1042;&#1057;&#1057;_2012_&#1087;&#1086;&#1089;&#1083;.!!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72;&#1083;&#1072;&#1085;&#1089;\An(EsMon)\SC_W\&#1055;&#1088;&#1086;&#1075;&#1085;&#1086;&#1079;\&#1055;&#1088;&#1086;&#1075;05_00(27.06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SC_W\&#1055;&#1088;&#1086;&#1075;&#1085;&#1086;&#1079;\&#1055;&#1088;&#1086;&#1075;05_00(27.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058;&#1069;&#1050;\&#1082;&#1072;&#1083;&#1100;&#1082;_&#1040;&#1058;&#1069;&#1050;_&#1044;&#1048;_2019-2023_&#1074;&#1086;&#1076;&#1072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Cherenkova\Local%20Settings\Temporary%20Internet%20Files\OLK1C5\V2008-201105.02.09%20&#1086;&#1090;&#1095;&#1077;&#109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Cherenkova\Local%20Settings\Temporary%20Internet%20Files\OLK1C5\V2008-201105.02.09%20&#1086;&#1090;&#1095;&#1077;&#109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VYR46_12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VYR46_12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40;&#1058;&#1069;&#1050;\&#1082;&#1072;&#1083;&#1100;&#1082;_&#1040;&#1058;&#1069;&#1050;_&#1074;_&#1082;&#1086;&#1088;&#1088;.2020_&#1074;&#1072;&#1088;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lepinina\Desktop\&#1040;&#1076;&#1072;&#1084;&#1072;&#1085;&#1090;\PROG.ESB.PLAN.4.178_&#1040;&#1076;&#1072;&#1084;&#1072;&#1085;&#1090;_&#1087;&#1083;201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lepinina\Desktop\&#1040;&#1076;&#1072;&#1084;&#1072;&#1085;&#1090;\PROG.ESB.PLAN.4.178_&#1040;&#1076;&#1072;&#1084;&#1072;&#1085;&#1090;_&#1087;&#1083;201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40;&#1058;&#1069;&#1050;\&#1082;&#1072;&#1083;&#1100;&#1082;_&#1042;&#1057;,&#1042;&#1054;_&#1082;&#1086;&#1088;&#1088;.2021_&#1040;&#1058;&#1069;&#1050;_&#1074;&#1072;&#1088;2!!%20&#1079;&#1072;&#1103;&#1074;&#1082;&#1072;%20&#1086;&#1090;%2017.11.2020_2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wnloads\ADR_PR_REM_QV_4_178_&#1092;_2013_&#1042;&#1042;&#1057;&#1057;(&#1091;&#1090;&#1086;&#1095;&#1085;_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wnloads\ADR_PR_REM_QV_4_178_&#1092;_2013_&#1042;&#1042;&#1057;&#1057;(&#1091;&#1090;&#1086;&#1095;&#1085;_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40;&#1058;&#1069;&#1050;\&#1082;&#1072;&#1083;&#1100;&#1082;._&#1040;&#1054;_&#1040;&#1058;&#1069;&#1050;_&#1074;&#1086;,&#1074;&#1089;_&#1044;&#1048;2019-2023_&#1082;&#1086;&#1088;&#1088;.2022%20&#1082;&#1086;&#1088;&#1088;_18.10.21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IW89BD0S\WATER.CALC.D.PLAN.4.178_v.1.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Kurnosova\Desktop\&#1069;&#1050;&#1054;&#1051;%202019\ALL.PES.PLAN.4.178_v.3.2.1-2019_&#1087;&#1083;&#1072;&#1085;xl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Kurnosova\Desktop\&#1069;&#1050;&#1054;&#1051;%202019\ALL.PES.PLAN.4.178_v.3.2.1-2019_&#1087;&#1083;&#1072;&#1085;xl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72;&#1083;&#1072;&#1085;&#1089;\An(EsMon)\7.02.01\&#1061;&#1072;&#1085;&#1086;&#1074;&#1072;\&#1043;&#1088;(27.07.00)5&#106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7.02.01\&#1061;&#1072;&#1085;&#1086;&#1074;&#1072;\&#1043;&#1088;(27.07.00)5&#1061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5\&#1040;&#1101;&#1088;&#1086;&#1087;&#1086;&#1088;&#1090;%20&#1055;&#1091;&#1083;&#1082;&#1086;&#1074;&#1086;\&#1042;&#1086;&#1076;&#1072;\&#1055;&#1088;&#1080;&#1083;&#1086;&#1078;+&#1082;&#1072;&#1083;&#1100;&#1082;_&#1040;&#1101;&#1088;&#1086;&#1087;&#1086;&#1088;&#1090;%20&#1055;&#1091;&#1083;&#1082;&#1086;&#1074;&#1086;_2015-2017_&#1074;&#1086;&#1076;&#1072;%20&#1080;&#1089;&#1087;&#1088;&#1072;&#1074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6;&#1077;&#1075;&#1091;&#1083;&#1080;&#1088;&#1086;&#1074;&#1072;&#1085;&#1080;&#1077;\ALL.PES.PLAN.4.178_v.1.1_2016_&#1042;&#1042;&#1057;&#1057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6;&#1077;&#1075;&#1091;&#1083;&#1080;&#1088;&#1086;&#1074;&#1072;&#1085;&#1080;&#1077;\ALL.PES.PLAN.4.178_v.1.1_2016_&#1042;&#1042;&#1057;&#1057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40;&#1058;&#1069;&#1050;\&#1082;&#1072;&#1083;&#1100;&#1082;_&#1040;&#1058;&#1069;&#1050;_&#1044;&#1048;_2019-2023_&#1074;&#1086;&#1076;&#1072;_8_8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72;&#1083;&#1072;&#1085;&#1089;\An(EsMon)\&#1061;&#1072;&#1085;&#1086;&#1074;&#1072;\&#1043;&#1088;(27.07.00)5&#1061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&#1061;&#1072;&#1085;&#1086;&#1074;&#1072;\&#1043;&#1088;(27.07.00)5&#1061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57;&#1086;&#1074;&#1072;&#1074;&#1090;&#1086;\WARM.TOPL.Q1.2011_spb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6\&#1058;&#1077;&#1087;&#1083;&#1086;+&#1043;&#1042;&#1057;\&#1040;&#1058;&#1069;&#1050;\&#1042;&#1086;&#1076;&#1072;\&#1082;&#1072;&#1083;&#1100;&#1082;_&#1040;&#1058;&#1069;&#1050;_&#1044;&#1048;_2016-2018_&#1042;&#1054;%20&#1080;%20&#1042;&#1057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AppData\Roaming\Microsoft\Excel\3REK\&#1050;&#1086;&#1087;&#1080;&#1103;%20&#1075;&#1086;&#1076;%20WARM.3REK.2010.4.78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AppData\Roaming\Microsoft\Excel\3REK\&#1050;&#1086;&#1087;&#1080;&#1103;%20&#1075;&#1086;&#1076;%20WARM.3REK.2010.4.78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2;&#1086;&#1080;%20&#1076;&#1086;&#1082;&#1091;&#1084;&#1077;&#1085;&#1090;&#1099;\&#1052;&#1054;&#1041;\06-03-06\Var2.7%20(version%201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2;&#1086;&#1080;%20&#1076;&#1086;&#1082;&#1091;&#1084;&#1077;&#1085;&#1090;&#1099;\&#1052;&#1054;&#1041;\06-03-06\Var2.7%20(version%201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1"/>
      <sheetName val="Тарифы"/>
      <sheetName val="Приложение 1"/>
      <sheetName val="Приложение 2"/>
      <sheetName val="Приложение 3"/>
      <sheetName val="Приложение 4"/>
      <sheetName val="Приложение 2 (расп)"/>
      <sheetName val="учет итогов"/>
      <sheetName val="переменные"/>
      <sheetName val="ремонт и ПЭ факт"/>
      <sheetName val="амортизация"/>
    </sheetNames>
    <sheetDataSet>
      <sheetData sheetId="0">
        <row r="5">
          <cell r="H5">
            <v>1.036</v>
          </cell>
        </row>
      </sheetData>
      <sheetData sheetId="1">
        <row r="29">
          <cell r="W29">
            <v>8157.3424664800004</v>
          </cell>
        </row>
        <row r="31">
          <cell r="W31">
            <v>1130.31</v>
          </cell>
          <cell r="Z31">
            <v>2098.4599999999996</v>
          </cell>
        </row>
        <row r="54">
          <cell r="V54">
            <v>1779.51</v>
          </cell>
          <cell r="W54">
            <v>711.81</v>
          </cell>
          <cell r="Z54">
            <v>1067.7</v>
          </cell>
        </row>
        <row r="67">
          <cell r="W67">
            <v>884.08</v>
          </cell>
          <cell r="Z67">
            <v>1530.1600000000003</v>
          </cell>
        </row>
        <row r="88">
          <cell r="W88">
            <v>5431.1424664800006</v>
          </cell>
          <cell r="Z88">
            <v>12913.88713678</v>
          </cell>
        </row>
        <row r="89">
          <cell r="W89">
            <v>5415.8</v>
          </cell>
          <cell r="Z89">
            <v>12889.66</v>
          </cell>
        </row>
        <row r="97">
          <cell r="W97">
            <v>15.342466480000004</v>
          </cell>
          <cell r="Z97">
            <v>24.227136780000009</v>
          </cell>
        </row>
        <row r="118">
          <cell r="W118">
            <v>100.77959999999999</v>
          </cell>
          <cell r="Z118">
            <v>130.54176000000001</v>
          </cell>
        </row>
      </sheetData>
      <sheetData sheetId="2">
        <row r="9">
          <cell r="F9">
            <v>143.35</v>
          </cell>
        </row>
        <row r="10">
          <cell r="J10">
            <v>57.12</v>
          </cell>
        </row>
        <row r="40">
          <cell r="J40">
            <v>61.42</v>
          </cell>
        </row>
      </sheetData>
      <sheetData sheetId="3"/>
      <sheetData sheetId="4"/>
      <sheetData sheetId="5"/>
      <sheetData sheetId="6"/>
      <sheetData sheetId="7"/>
      <sheetData sheetId="8">
        <row r="27">
          <cell r="S27">
            <v>0</v>
          </cell>
        </row>
      </sheetData>
      <sheetData sheetId="9">
        <row r="16">
          <cell r="M16">
            <v>5415.8</v>
          </cell>
        </row>
      </sheetData>
      <sheetData sheetId="10"/>
      <sheetData sheetId="11">
        <row r="22">
          <cell r="AI22">
            <v>86384.87999999999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  <sheetName val="Гр5_о_"/>
      <sheetName val="Lists"/>
      <sheetName val="заявка_на_произ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Услуги АТЦ"/>
      <sheetName val="СВОД ЗАТРАТ"/>
      <sheetName val="Цены"/>
      <sheetName val="MAIN"/>
      <sheetName val="ЗП (админ)"/>
      <sheetName val="УПРАВЛЕНИЕ11"/>
      <sheetName val="system"/>
      <sheetName val="Прое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  <sheetName val="Топливо_пр_гВ "/>
      <sheetName val="ГУП 2008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ППП"/>
      <sheetName val="ост ден ср 010109"/>
      <sheetName val="Списки для ВГО "/>
      <sheetName val="справочники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САР сводн. (2006)"/>
      <sheetName val="Исходные"/>
      <sheetName val="План RUR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Проект"/>
      <sheetName val="Огл. График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3"/>
      <sheetName val="Тарифы"/>
      <sheetName val="Приложение 2"/>
      <sheetName val="Приложение 3"/>
      <sheetName val="Приложение 4"/>
      <sheetName val="Приложение 5"/>
      <sheetName val="Приложение 6"/>
      <sheetName val="переменные"/>
      <sheetName val="учет итогов"/>
      <sheetName val="Тарифы_без Водоканала"/>
      <sheetName val="прочие"/>
      <sheetName val="амортизация"/>
    </sheetNames>
    <sheetDataSet>
      <sheetData sheetId="0">
        <row r="4">
          <cell r="F4">
            <v>1.046</v>
          </cell>
        </row>
      </sheetData>
      <sheetData sheetId="1">
        <row r="14">
          <cell r="Q14">
            <v>7857.27</v>
          </cell>
          <cell r="T14">
            <v>16986.78</v>
          </cell>
          <cell r="BM14">
            <v>9399.6299999999992</v>
          </cell>
          <cell r="BP14">
            <v>20458.510000000002</v>
          </cell>
        </row>
        <row r="15">
          <cell r="Q15">
            <v>2596.61</v>
          </cell>
          <cell r="T15">
            <v>4473.08</v>
          </cell>
          <cell r="AC15">
            <v>2658.05</v>
          </cell>
          <cell r="AF15">
            <v>4578.91</v>
          </cell>
          <cell r="BM15">
            <v>2901.15</v>
          </cell>
          <cell r="BP15">
            <v>4997.68</v>
          </cell>
        </row>
        <row r="16">
          <cell r="Q16">
            <v>1076.58</v>
          </cell>
          <cell r="T16">
            <v>1998.7</v>
          </cell>
          <cell r="AC16">
            <v>1102.0536272293491</v>
          </cell>
          <cell r="AF16">
            <v>2045.9878689851287</v>
          </cell>
          <cell r="BM16">
            <v>1202.8452740303703</v>
          </cell>
          <cell r="BP16">
            <v>2233.106274871006</v>
          </cell>
        </row>
        <row r="39">
          <cell r="Q39">
            <v>677.97</v>
          </cell>
          <cell r="T39">
            <v>1016.95</v>
          </cell>
          <cell r="AC39">
            <v>694.01186874424729</v>
          </cell>
          <cell r="AF39">
            <v>1041.0103384021747</v>
          </cell>
          <cell r="BM39">
            <v>757.48482271115029</v>
          </cell>
          <cell r="BP39">
            <v>1136.2172543303495</v>
          </cell>
        </row>
        <row r="52">
          <cell r="Q52">
            <v>842.06000000000017</v>
          </cell>
          <cell r="T52">
            <v>1457.43</v>
          </cell>
          <cell r="AC52">
            <v>861.98450402640378</v>
          </cell>
          <cell r="BM52">
            <v>940.81990325847948</v>
          </cell>
          <cell r="BP52">
            <v>1628.3564707986445</v>
          </cell>
        </row>
        <row r="73">
          <cell r="Q73">
            <v>5260.66</v>
          </cell>
          <cell r="T73">
            <v>12513.699999999999</v>
          </cell>
          <cell r="BM73">
            <v>6498.48</v>
          </cell>
          <cell r="BP73">
            <v>15460.83</v>
          </cell>
        </row>
        <row r="74">
          <cell r="Q74">
            <v>5244.15</v>
          </cell>
          <cell r="T74">
            <v>12481.46</v>
          </cell>
          <cell r="BM74">
            <v>6488.25</v>
          </cell>
          <cell r="BP74">
            <v>15441.67</v>
          </cell>
        </row>
        <row r="82">
          <cell r="Q82">
            <v>16.510000000000002</v>
          </cell>
          <cell r="T82">
            <v>32.24</v>
          </cell>
          <cell r="BM82">
            <v>10.23</v>
          </cell>
          <cell r="BP82">
            <v>19.16</v>
          </cell>
        </row>
        <row r="101">
          <cell r="Q101">
            <v>119.25</v>
          </cell>
          <cell r="T101">
            <v>182.41</v>
          </cell>
          <cell r="BM101">
            <v>95.93</v>
          </cell>
          <cell r="BP101">
            <v>135.38999999999999</v>
          </cell>
        </row>
        <row r="111">
          <cell r="Q111">
            <v>107.49</v>
          </cell>
          <cell r="T111">
            <v>117.68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7">
          <cell r="G7">
            <v>5244.15</v>
          </cell>
        </row>
      </sheetData>
      <sheetData sheetId="9">
        <row r="21">
          <cell r="AP21">
            <v>272.76</v>
          </cell>
        </row>
      </sheetData>
      <sheetData sheetId="10" refreshError="1"/>
      <sheetData sheetId="11">
        <row r="8">
          <cell r="I8">
            <v>362.3290813559322</v>
          </cell>
        </row>
      </sheetData>
      <sheetData sheetId="12">
        <row r="32">
          <cell r="N32">
            <v>119247.98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MODEL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  <sheetName val="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Тарифы"/>
      <sheetName val="Приложение 1"/>
      <sheetName val="Приложение 2"/>
      <sheetName val="Приложение 3"/>
      <sheetName val="Приложение 4"/>
      <sheetName val="Приложение 2 (расп)"/>
      <sheetName val="учет итогов"/>
      <sheetName val="ремонт и ПЭ факт"/>
      <sheetName val="динамика_ВС"/>
      <sheetName val="динамика_ВО"/>
      <sheetName val="амортизация"/>
    </sheetNames>
    <sheetDataSet>
      <sheetData sheetId="0" refreshError="1"/>
      <sheetData sheetId="1" refreshError="1"/>
      <sheetData sheetId="2">
        <row r="14">
          <cell r="W14">
            <v>7977.2360000000008</v>
          </cell>
          <cell r="Z14">
            <v>16595.93</v>
          </cell>
        </row>
        <row r="52">
          <cell r="Z52">
            <v>1491.91</v>
          </cell>
        </row>
        <row r="73">
          <cell r="W73">
            <v>5319.1900000000005</v>
          </cell>
          <cell r="Z73">
            <v>12017.02</v>
          </cell>
        </row>
        <row r="74">
          <cell r="W74">
            <v>5302.1</v>
          </cell>
          <cell r="Z74">
            <v>11989.01</v>
          </cell>
        </row>
        <row r="82">
          <cell r="W82">
            <v>17.09</v>
          </cell>
          <cell r="Z82">
            <v>28.01</v>
          </cell>
        </row>
        <row r="101">
          <cell r="W101">
            <v>114.91</v>
          </cell>
          <cell r="Z101">
            <v>160.35</v>
          </cell>
        </row>
        <row r="107">
          <cell r="W107">
            <v>96.03</v>
          </cell>
          <cell r="Z107">
            <v>629.13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  <sheetName val="Пл Отч Канал ГУП_пр_г"/>
      <sheetName val="Реагенты В по мес"/>
      <sheetName val="Реагенты_эк_К_пр_г"/>
      <sheetName val="Реагенты_эк_В_пр_г"/>
      <sheetName val="Реагенты К по мес"/>
      <sheetName val="Под  воды по пос"/>
      <sheetName val="Вспом"/>
      <sheetName val="Пл Отч Канал"/>
      <sheetName val="Соб_н СВС ГВНС ЗВС"/>
      <sheetName val="Соб_н кроме СВС ГВНС ЗВС"/>
      <sheetName val="BALANCE.WARM.2011YEAR(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1"/>
      <sheetName val="Тарифы"/>
      <sheetName val="Приложение 1"/>
      <sheetName val="Приложение 2"/>
      <sheetName val="Приложение 3"/>
      <sheetName val="Приложение 4"/>
      <sheetName val="Приложение 2 (расп)"/>
      <sheetName val="учет итогов"/>
      <sheetName val="переменные"/>
      <sheetName val="ремонт и ПЭ факт"/>
      <sheetName val="амортизация"/>
    </sheetNames>
    <sheetDataSet>
      <sheetData sheetId="0"/>
      <sheetData sheetId="1">
        <row r="29">
          <cell r="W29">
            <v>8146.7924664800012</v>
          </cell>
          <cell r="Z29">
            <v>17592.03713678</v>
          </cell>
        </row>
        <row r="30">
          <cell r="W30">
            <v>2715.65</v>
          </cell>
          <cell r="Z30">
            <v>4678.1499999999996</v>
          </cell>
        </row>
        <row r="127">
          <cell r="W127">
            <v>87.55</v>
          </cell>
          <cell r="Z127">
            <v>907.17</v>
          </cell>
        </row>
      </sheetData>
      <sheetData sheetId="2">
        <row r="10">
          <cell r="K10">
            <v>59.17</v>
          </cell>
        </row>
        <row r="40">
          <cell r="K40">
            <v>63.63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индексы"/>
      <sheetName val="Кальк_корр.2022"/>
      <sheetName val="Тарифы"/>
      <sheetName val="учет итогов"/>
      <sheetName val="Приложение 1"/>
      <sheetName val="Приложение 2"/>
      <sheetName val="Приложение 3"/>
      <sheetName val="Приложение 4"/>
      <sheetName val="Приложение 2 (расп)"/>
      <sheetName val="переменные"/>
      <sheetName val="Баланс ВО"/>
      <sheetName val="Баланс ВС"/>
      <sheetName val="Расчет амортизации"/>
      <sheetName val="Группы"/>
      <sheetName val="амортизация 2020"/>
    </sheetNames>
    <sheetDataSet>
      <sheetData sheetId="0"/>
      <sheetData sheetId="1"/>
      <sheetData sheetId="2">
        <row r="15">
          <cell r="W15">
            <v>1162.6300000000001</v>
          </cell>
          <cell r="Z15">
            <v>2158.4100000000003</v>
          </cell>
        </row>
        <row r="38">
          <cell r="W38">
            <v>732.14</v>
          </cell>
          <cell r="Z38">
            <v>1098.21</v>
          </cell>
        </row>
        <row r="51">
          <cell r="W51">
            <v>909.32999999999993</v>
          </cell>
          <cell r="Z51">
            <v>1573.9</v>
          </cell>
        </row>
        <row r="73">
          <cell r="W73">
            <v>5222.3500000000004</v>
          </cell>
          <cell r="Z73">
            <v>10448.27</v>
          </cell>
        </row>
        <row r="81">
          <cell r="W81">
            <v>7.7621227916386681</v>
          </cell>
          <cell r="Z81">
            <v>21.5</v>
          </cell>
        </row>
        <row r="102">
          <cell r="W102">
            <v>53.239493487393823</v>
          </cell>
          <cell r="Z102">
            <v>134.43964752449895</v>
          </cell>
        </row>
        <row r="110">
          <cell r="W110">
            <v>483.25</v>
          </cell>
          <cell r="Z110">
            <v>856.8599999999999</v>
          </cell>
        </row>
      </sheetData>
      <sheetData sheetId="3">
        <row r="10">
          <cell r="J10">
            <v>59.17</v>
          </cell>
          <cell r="K10">
            <v>66.7</v>
          </cell>
        </row>
        <row r="52">
          <cell r="J52">
            <v>63.63</v>
          </cell>
          <cell r="K52">
            <v>73.290000000000006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ожение 4"/>
      <sheetName val="прил.№6"/>
      <sheetName val="Прил. 1 к расп"/>
      <sheetName val="Прил 2 к расп"/>
      <sheetName val="Прил 3 к расп"/>
      <sheetName val="Калькуляция 2015-2017"/>
      <sheetName val="Тарифное меню"/>
      <sheetName val="для шаблона"/>
      <sheetName val="индексы"/>
      <sheetName val="переменные на 3 года"/>
      <sheetName val="Калькуляция 2015 (МЭОР)"/>
      <sheetName val="баланс водоснабжения"/>
      <sheetName val="баланс водоотведения"/>
      <sheetName val="амортизация"/>
      <sheetName val="обязательные"/>
      <sheetName val="Приложение 5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>
        <row r="9">
          <cell r="L9">
            <v>49.13</v>
          </cell>
        </row>
      </sheetData>
      <sheetData sheetId="8">
        <row r="9">
          <cell r="G9">
            <v>36.24</v>
          </cell>
          <cell r="L9">
            <v>49.13</v>
          </cell>
          <cell r="P9">
            <v>60.42</v>
          </cell>
        </row>
        <row r="19">
          <cell r="K19">
            <v>29.96</v>
          </cell>
          <cell r="L19">
            <v>34.450000000000003</v>
          </cell>
          <cell r="O19">
            <v>34.450000000000003</v>
          </cell>
          <cell r="P19">
            <v>39.619999999999997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3"/>
      <sheetName val="Тарифы"/>
      <sheetName val="переменные"/>
      <sheetName val="учет итогов"/>
      <sheetName val="Тарифы_без Водоканала"/>
      <sheetName val="прочие"/>
      <sheetName val="амортизация"/>
      <sheetName val="Приложение 2"/>
      <sheetName val="Приложение 3"/>
      <sheetName val="Приложение 4"/>
      <sheetName val="Приложение 5"/>
      <sheetName val="Приложение 6"/>
      <sheetName val="шаблон"/>
    </sheetNames>
    <sheetDataSet>
      <sheetData sheetId="0"/>
      <sheetData sheetId="1">
        <row r="107">
          <cell r="Q107">
            <v>47.03</v>
          </cell>
          <cell r="T107">
            <v>338.9</v>
          </cell>
        </row>
      </sheetData>
      <sheetData sheetId="2">
        <row r="9">
          <cell r="G9">
            <v>54.55</v>
          </cell>
          <cell r="H9">
            <v>58.89</v>
          </cell>
          <cell r="W9">
            <v>65.069999999999993</v>
          </cell>
          <cell r="X9">
            <v>67.41</v>
          </cell>
        </row>
        <row r="39">
          <cell r="G39">
            <v>56.88</v>
          </cell>
          <cell r="H39">
            <v>61.43</v>
          </cell>
          <cell r="W39">
            <v>67.319999999999993</v>
          </cell>
          <cell r="X39">
            <v>70.91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 4"/>
      <sheetName val="Приложение 5"/>
      <sheetName val="прил.№6"/>
      <sheetName val="Прил 1 к расп"/>
      <sheetName val="Прил 2 к расп"/>
      <sheetName val="прил 3 к расп"/>
      <sheetName val="Кальк_2016-2018"/>
      <sheetName val="Тарифы_2016-2018"/>
      <sheetName val="для шаблона"/>
      <sheetName val="Кальк_2016_ЭОР"/>
      <sheetName val="Индексы"/>
      <sheetName val="Переменные на 3 года"/>
      <sheetName val="расчет"/>
      <sheetName val="баланс 2016-2018"/>
      <sheetName val="баланс 2016-2018 В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K17">
            <v>1219.8899999999999</v>
          </cell>
        </row>
        <row r="105">
          <cell r="X105">
            <v>0</v>
          </cell>
          <cell r="Y10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Продажи реальные и прогноз 20 л"/>
      <sheetName val="Лист2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tabSelected="1" view="pageBreakPreview" topLeftCell="A143" zoomScaleNormal="100" zoomScaleSheetLayoutView="100" workbookViewId="0">
      <selection activeCell="K5" sqref="K5:L7"/>
    </sheetView>
  </sheetViews>
  <sheetFormatPr defaultColWidth="9.140625" defaultRowHeight="15" x14ac:dyDescent="0.25"/>
  <cols>
    <col min="1" max="1" width="8.85546875" style="107" customWidth="1"/>
    <col min="2" max="2" width="38.85546875" style="2" customWidth="1"/>
    <col min="3" max="3" width="51" style="2" customWidth="1"/>
    <col min="4" max="4" width="15.28515625" style="2" hidden="1" customWidth="1"/>
    <col min="5" max="7" width="16.28515625" style="3" customWidth="1"/>
    <col min="8" max="9" width="16.28515625" style="5" customWidth="1"/>
    <col min="10" max="16384" width="9.140625" style="5"/>
  </cols>
  <sheetData>
    <row r="1" spans="1:12" ht="109.5" customHeight="1" x14ac:dyDescent="0.25">
      <c r="A1" s="1"/>
      <c r="B1" s="1"/>
      <c r="C1" s="1"/>
      <c r="H1" s="4" t="s">
        <v>0</v>
      </c>
      <c r="I1" s="4"/>
      <c r="J1" s="4"/>
    </row>
    <row r="2" spans="1:12" ht="21" customHeight="1" x14ac:dyDescent="0.25">
      <c r="A2" s="1"/>
      <c r="B2" s="1"/>
      <c r="C2" s="1"/>
    </row>
    <row r="3" spans="1:12" ht="18.75" hidden="1" x14ac:dyDescent="0.25">
      <c r="A3" s="6"/>
      <c r="B3" s="7"/>
      <c r="C3" s="7"/>
    </row>
    <row r="4" spans="1:12" ht="18.75" hidden="1" x14ac:dyDescent="0.25">
      <c r="A4" s="1"/>
      <c r="B4" s="1"/>
      <c r="C4" s="1"/>
    </row>
    <row r="5" spans="1:12" ht="25.5" customHeight="1" x14ac:dyDescent="0.25">
      <c r="A5" s="8" t="s">
        <v>1</v>
      </c>
      <c r="B5" s="8"/>
      <c r="C5" s="8"/>
      <c r="D5" s="8"/>
      <c r="E5" s="8"/>
      <c r="F5" s="8"/>
      <c r="G5" s="8"/>
      <c r="H5" s="8"/>
      <c r="I5" s="8"/>
      <c r="K5" s="4"/>
      <c r="L5" s="4"/>
    </row>
    <row r="6" spans="1:12" ht="25.5" customHeight="1" x14ac:dyDescent="0.25">
      <c r="A6" s="9" t="s">
        <v>2</v>
      </c>
      <c r="B6" s="9"/>
      <c r="C6" s="9"/>
      <c r="D6" s="9"/>
      <c r="E6" s="9"/>
      <c r="F6" s="9"/>
      <c r="G6" s="9"/>
      <c r="H6" s="9"/>
      <c r="I6" s="9"/>
    </row>
    <row r="7" spans="1:12" ht="22.5" customHeight="1" x14ac:dyDescent="0.25">
      <c r="A7" s="9" t="s">
        <v>3</v>
      </c>
      <c r="B7" s="9"/>
      <c r="C7" s="9"/>
      <c r="D7" s="9"/>
      <c r="E7" s="9"/>
      <c r="F7" s="9"/>
      <c r="G7" s="9"/>
      <c r="H7" s="9"/>
      <c r="I7" s="9"/>
    </row>
    <row r="8" spans="1:12" ht="25.5" customHeight="1" x14ac:dyDescent="0.25">
      <c r="A8" s="9" t="s">
        <v>4</v>
      </c>
      <c r="B8" s="9"/>
      <c r="C8" s="9"/>
      <c r="D8" s="9"/>
      <c r="E8" s="9"/>
      <c r="F8" s="9"/>
      <c r="G8" s="9"/>
      <c r="H8" s="9"/>
      <c r="I8" s="9"/>
    </row>
    <row r="9" spans="1:12" ht="15.75" customHeight="1" x14ac:dyDescent="0.25">
      <c r="A9" s="10"/>
    </row>
    <row r="10" spans="1:12" ht="30" customHeight="1" x14ac:dyDescent="0.25">
      <c r="A10" s="11" t="s">
        <v>5</v>
      </c>
      <c r="B10" s="11"/>
      <c r="C10" s="11"/>
      <c r="D10" s="11"/>
      <c r="E10" s="11"/>
      <c r="F10" s="11"/>
      <c r="G10" s="11"/>
      <c r="H10" s="11"/>
      <c r="I10" s="11"/>
    </row>
    <row r="11" spans="1:12" ht="27.75" customHeight="1" x14ac:dyDescent="0.25">
      <c r="A11" s="12" t="s">
        <v>6</v>
      </c>
      <c r="B11" s="12"/>
      <c r="C11" s="13" t="s">
        <v>7</v>
      </c>
      <c r="D11" s="13"/>
      <c r="E11" s="13"/>
      <c r="F11" s="13"/>
      <c r="G11" s="13"/>
      <c r="H11" s="13"/>
      <c r="I11" s="13"/>
    </row>
    <row r="12" spans="1:12" ht="31.5" customHeight="1" x14ac:dyDescent="0.25">
      <c r="A12" s="12" t="s">
        <v>8</v>
      </c>
      <c r="B12" s="12"/>
      <c r="C12" s="13" t="s">
        <v>9</v>
      </c>
      <c r="D12" s="13"/>
      <c r="E12" s="13"/>
      <c r="F12" s="13"/>
      <c r="G12" s="13"/>
      <c r="H12" s="13"/>
      <c r="I12" s="13"/>
    </row>
    <row r="13" spans="1:12" ht="36.75" customHeight="1" x14ac:dyDescent="0.25">
      <c r="A13" s="12" t="s">
        <v>10</v>
      </c>
      <c r="B13" s="12"/>
      <c r="C13" s="13" t="s">
        <v>11</v>
      </c>
      <c r="D13" s="13"/>
      <c r="E13" s="13"/>
      <c r="F13" s="13"/>
      <c r="G13" s="13"/>
      <c r="H13" s="13"/>
      <c r="I13" s="13"/>
    </row>
    <row r="14" spans="1:12" ht="52.5" customHeight="1" x14ac:dyDescent="0.25">
      <c r="A14" s="12" t="s">
        <v>12</v>
      </c>
      <c r="B14" s="12"/>
      <c r="C14" s="13" t="s">
        <v>13</v>
      </c>
      <c r="D14" s="13"/>
      <c r="E14" s="13"/>
      <c r="F14" s="13"/>
      <c r="G14" s="13"/>
      <c r="H14" s="13"/>
      <c r="I14" s="13"/>
    </row>
    <row r="15" spans="1:12" ht="37.5" customHeight="1" x14ac:dyDescent="0.25">
      <c r="A15" s="14" t="s">
        <v>14</v>
      </c>
      <c r="B15" s="14"/>
      <c r="C15" s="14"/>
      <c r="D15" s="14"/>
      <c r="E15" s="14"/>
      <c r="F15" s="14"/>
      <c r="G15" s="14"/>
      <c r="H15" s="14"/>
      <c r="I15" s="14"/>
    </row>
    <row r="16" spans="1:12" ht="6.75" customHeight="1" x14ac:dyDescent="0.25">
      <c r="A16" s="15" t="s">
        <v>15</v>
      </c>
      <c r="B16" s="13" t="s">
        <v>16</v>
      </c>
      <c r="C16" s="13" t="s">
        <v>17</v>
      </c>
      <c r="D16" s="13" t="s">
        <v>18</v>
      </c>
      <c r="E16" s="13"/>
      <c r="F16" s="13"/>
      <c r="G16" s="13" t="s">
        <v>19</v>
      </c>
      <c r="H16" s="13"/>
      <c r="I16" s="13"/>
    </row>
    <row r="17" spans="1:9" ht="0.75" customHeight="1" x14ac:dyDescent="0.25">
      <c r="A17" s="15"/>
      <c r="B17" s="13"/>
      <c r="C17" s="13"/>
      <c r="D17" s="13"/>
      <c r="E17" s="13"/>
      <c r="F17" s="13"/>
      <c r="G17" s="13"/>
      <c r="H17" s="13"/>
      <c r="I17" s="13"/>
    </row>
    <row r="18" spans="1:9" x14ac:dyDescent="0.25">
      <c r="A18" s="15"/>
      <c r="B18" s="13"/>
      <c r="C18" s="13"/>
      <c r="D18" s="13"/>
      <c r="E18" s="13"/>
      <c r="F18" s="13"/>
      <c r="G18" s="13"/>
      <c r="H18" s="13"/>
      <c r="I18" s="13"/>
    </row>
    <row r="19" spans="1:9" x14ac:dyDescent="0.25">
      <c r="A19" s="15"/>
      <c r="B19" s="13"/>
      <c r="C19" s="13"/>
      <c r="D19" s="13"/>
      <c r="E19" s="13"/>
      <c r="F19" s="13"/>
      <c r="G19" s="13"/>
      <c r="H19" s="13"/>
      <c r="I19" s="13"/>
    </row>
    <row r="20" spans="1:9" x14ac:dyDescent="0.25">
      <c r="A20" s="15"/>
      <c r="B20" s="13"/>
      <c r="C20" s="13"/>
      <c r="D20" s="13"/>
      <c r="E20" s="13"/>
      <c r="F20" s="13"/>
      <c r="G20" s="13" t="s">
        <v>20</v>
      </c>
      <c r="H20" s="13" t="s">
        <v>21</v>
      </c>
      <c r="I20" s="16" t="s">
        <v>22</v>
      </c>
    </row>
    <row r="21" spans="1:9" ht="17.25" customHeight="1" x14ac:dyDescent="0.25">
      <c r="A21" s="15"/>
      <c r="B21" s="13"/>
      <c r="C21" s="13"/>
      <c r="D21" s="13"/>
      <c r="E21" s="13"/>
      <c r="F21" s="13"/>
      <c r="G21" s="13"/>
      <c r="H21" s="13"/>
      <c r="I21" s="16"/>
    </row>
    <row r="22" spans="1:9" ht="36.75" customHeight="1" x14ac:dyDescent="0.25">
      <c r="A22" s="17" t="s">
        <v>23</v>
      </c>
      <c r="B22" s="18" t="s">
        <v>24</v>
      </c>
      <c r="C22" s="19">
        <v>12</v>
      </c>
      <c r="D22" s="20">
        <f>E83</f>
        <v>1694.92</v>
      </c>
      <c r="E22" s="20"/>
      <c r="F22" s="20"/>
      <c r="G22" s="19" t="s">
        <v>25</v>
      </c>
      <c r="H22" s="19" t="s">
        <v>25</v>
      </c>
      <c r="I22" s="19" t="s">
        <v>25</v>
      </c>
    </row>
    <row r="23" spans="1:9" ht="36.75" customHeight="1" x14ac:dyDescent="0.25">
      <c r="A23" s="17" t="s">
        <v>26</v>
      </c>
      <c r="B23" s="18" t="s">
        <v>27</v>
      </c>
      <c r="C23" s="19">
        <v>12</v>
      </c>
      <c r="D23" s="20">
        <f>F83</f>
        <v>1735.022207146422</v>
      </c>
      <c r="E23" s="20"/>
      <c r="F23" s="20"/>
      <c r="G23" s="19" t="s">
        <v>25</v>
      </c>
      <c r="H23" s="19" t="s">
        <v>25</v>
      </c>
      <c r="I23" s="19" t="s">
        <v>25</v>
      </c>
    </row>
    <row r="24" spans="1:9" ht="36.75" customHeight="1" x14ac:dyDescent="0.25">
      <c r="A24" s="21" t="s">
        <v>28</v>
      </c>
      <c r="B24" s="18" t="s">
        <v>29</v>
      </c>
      <c r="C24" s="19">
        <v>12</v>
      </c>
      <c r="D24" s="20">
        <f>[1]Кальк_корр.2021!V54</f>
        <v>1779.51</v>
      </c>
      <c r="E24" s="20"/>
      <c r="F24" s="20"/>
      <c r="G24" s="19" t="s">
        <v>25</v>
      </c>
      <c r="H24" s="19" t="s">
        <v>25</v>
      </c>
      <c r="I24" s="19" t="s">
        <v>25</v>
      </c>
    </row>
    <row r="25" spans="1:9" ht="36.75" customHeight="1" x14ac:dyDescent="0.25">
      <c r="A25" s="17" t="s">
        <v>30</v>
      </c>
      <c r="B25" s="18" t="s">
        <v>31</v>
      </c>
      <c r="C25" s="19">
        <v>12</v>
      </c>
      <c r="D25" s="20">
        <f>H83</f>
        <v>1830.35</v>
      </c>
      <c r="E25" s="20"/>
      <c r="F25" s="20"/>
      <c r="G25" s="19" t="s">
        <v>25</v>
      </c>
      <c r="H25" s="19" t="s">
        <v>25</v>
      </c>
      <c r="I25" s="19" t="s">
        <v>25</v>
      </c>
    </row>
    <row r="26" spans="1:9" ht="36.75" customHeight="1" x14ac:dyDescent="0.25">
      <c r="A26" s="17" t="s">
        <v>32</v>
      </c>
      <c r="B26" s="18" t="s">
        <v>33</v>
      </c>
      <c r="C26" s="19">
        <v>12</v>
      </c>
      <c r="D26" s="20">
        <f>I83</f>
        <v>1893.7020770414997</v>
      </c>
      <c r="E26" s="20"/>
      <c r="F26" s="20"/>
      <c r="G26" s="19" t="s">
        <v>25</v>
      </c>
      <c r="H26" s="19" t="s">
        <v>25</v>
      </c>
      <c r="I26" s="19" t="s">
        <v>25</v>
      </c>
    </row>
    <row r="27" spans="1:9" x14ac:dyDescent="0.25">
      <c r="A27" s="22"/>
      <c r="B27" s="23" t="s">
        <v>34</v>
      </c>
      <c r="C27" s="16">
        <f>SUM(C22:C26)</f>
        <v>60</v>
      </c>
      <c r="D27" s="20">
        <f>SUM(D22:F26)</f>
        <v>8933.5042841879222</v>
      </c>
      <c r="E27" s="20"/>
      <c r="F27" s="20"/>
      <c r="G27" s="16" t="s">
        <v>25</v>
      </c>
      <c r="H27" s="16" t="s">
        <v>25</v>
      </c>
      <c r="I27" s="16" t="s">
        <v>25</v>
      </c>
    </row>
    <row r="28" spans="1:9" x14ac:dyDescent="0.25">
      <c r="A28" s="22"/>
      <c r="B28" s="23"/>
      <c r="C28" s="16"/>
      <c r="D28" s="20"/>
      <c r="E28" s="20"/>
      <c r="F28" s="20"/>
      <c r="G28" s="16"/>
      <c r="H28" s="16"/>
      <c r="I28" s="16"/>
    </row>
    <row r="29" spans="1:9" ht="39" customHeight="1" x14ac:dyDescent="0.25">
      <c r="A29" s="14" t="s">
        <v>35</v>
      </c>
      <c r="B29" s="14"/>
      <c r="C29" s="14"/>
      <c r="D29" s="14"/>
      <c r="E29" s="14"/>
      <c r="F29" s="14"/>
      <c r="G29" s="14"/>
      <c r="H29" s="14"/>
      <c r="I29" s="14"/>
    </row>
    <row r="30" spans="1:9" ht="14.25" customHeight="1" x14ac:dyDescent="0.25">
      <c r="A30" s="15" t="s">
        <v>15</v>
      </c>
      <c r="B30" s="13" t="s">
        <v>16</v>
      </c>
      <c r="C30" s="13" t="s">
        <v>17</v>
      </c>
      <c r="D30" s="13" t="s">
        <v>18</v>
      </c>
      <c r="E30" s="13"/>
      <c r="F30" s="13"/>
      <c r="G30" s="13" t="s">
        <v>19</v>
      </c>
      <c r="H30" s="13"/>
      <c r="I30" s="13"/>
    </row>
    <row r="31" spans="1:9" ht="7.5" hidden="1" customHeight="1" x14ac:dyDescent="0.25">
      <c r="A31" s="15"/>
      <c r="B31" s="13"/>
      <c r="C31" s="13"/>
      <c r="D31" s="13"/>
      <c r="E31" s="13"/>
      <c r="F31" s="13"/>
      <c r="G31" s="13"/>
      <c r="H31" s="13"/>
      <c r="I31" s="13"/>
    </row>
    <row r="32" spans="1:9" ht="8.25" customHeight="1" x14ac:dyDescent="0.25">
      <c r="A32" s="15"/>
      <c r="B32" s="13"/>
      <c r="C32" s="13"/>
      <c r="D32" s="13"/>
      <c r="E32" s="13"/>
      <c r="F32" s="13"/>
      <c r="G32" s="13"/>
      <c r="H32" s="13"/>
      <c r="I32" s="13"/>
    </row>
    <row r="33" spans="1:9" ht="6.75" customHeight="1" x14ac:dyDescent="0.25">
      <c r="A33" s="15"/>
      <c r="B33" s="13"/>
      <c r="C33" s="13"/>
      <c r="D33" s="13"/>
      <c r="E33" s="13"/>
      <c r="F33" s="13"/>
      <c r="G33" s="13"/>
      <c r="H33" s="13"/>
      <c r="I33" s="13"/>
    </row>
    <row r="34" spans="1:9" x14ac:dyDescent="0.25">
      <c r="A34" s="15"/>
      <c r="B34" s="13"/>
      <c r="C34" s="13"/>
      <c r="D34" s="13"/>
      <c r="E34" s="13"/>
      <c r="F34" s="13"/>
      <c r="G34" s="13" t="s">
        <v>20</v>
      </c>
      <c r="H34" s="13" t="s">
        <v>21</v>
      </c>
      <c r="I34" s="24" t="s">
        <v>22</v>
      </c>
    </row>
    <row r="35" spans="1:9" ht="21.75" customHeight="1" x14ac:dyDescent="0.25">
      <c r="A35" s="15"/>
      <c r="B35" s="13"/>
      <c r="C35" s="13"/>
      <c r="D35" s="13"/>
      <c r="E35" s="13"/>
      <c r="F35" s="13"/>
      <c r="G35" s="13"/>
      <c r="H35" s="13"/>
      <c r="I35" s="25"/>
    </row>
    <row r="36" spans="1:9" ht="29.25" customHeight="1" x14ac:dyDescent="0.25">
      <c r="A36" s="17" t="s">
        <v>23</v>
      </c>
      <c r="B36" s="26" t="s">
        <v>25</v>
      </c>
      <c r="C36" s="26" t="s">
        <v>25</v>
      </c>
      <c r="D36" s="27" t="s">
        <v>25</v>
      </c>
      <c r="E36" s="27"/>
      <c r="F36" s="27"/>
      <c r="G36" s="26" t="s">
        <v>25</v>
      </c>
      <c r="H36" s="26" t="s">
        <v>25</v>
      </c>
      <c r="I36" s="26" t="s">
        <v>25</v>
      </c>
    </row>
    <row r="37" spans="1:9" hidden="1" x14ac:dyDescent="0.25">
      <c r="A37" s="17" t="s">
        <v>26</v>
      </c>
      <c r="B37" s="18"/>
      <c r="C37" s="18"/>
      <c r="D37" s="18"/>
      <c r="E37" s="28"/>
      <c r="F37" s="28"/>
      <c r="G37" s="28"/>
    </row>
    <row r="38" spans="1:9" hidden="1" x14ac:dyDescent="0.25">
      <c r="A38" s="21" t="s">
        <v>28</v>
      </c>
      <c r="B38" s="18"/>
      <c r="C38" s="18"/>
      <c r="D38" s="18"/>
      <c r="E38" s="28"/>
      <c r="F38" s="28"/>
      <c r="G38" s="28"/>
    </row>
    <row r="39" spans="1:9" hidden="1" x14ac:dyDescent="0.25">
      <c r="A39" s="21" t="s">
        <v>36</v>
      </c>
      <c r="B39" s="18" t="s">
        <v>36</v>
      </c>
      <c r="C39" s="18"/>
      <c r="D39" s="18"/>
      <c r="E39" s="28"/>
      <c r="F39" s="28"/>
      <c r="G39" s="28"/>
    </row>
    <row r="40" spans="1:9" hidden="1" x14ac:dyDescent="0.25">
      <c r="A40" s="22"/>
      <c r="B40" s="23" t="s">
        <v>34</v>
      </c>
      <c r="C40" s="29"/>
      <c r="D40" s="29"/>
      <c r="E40" s="30"/>
      <c r="F40" s="30"/>
      <c r="G40" s="30"/>
    </row>
    <row r="41" spans="1:9" hidden="1" x14ac:dyDescent="0.25">
      <c r="A41" s="22"/>
      <c r="B41" s="23"/>
      <c r="C41" s="29"/>
      <c r="D41" s="29"/>
      <c r="E41" s="30"/>
      <c r="F41" s="30"/>
      <c r="G41" s="30"/>
    </row>
    <row r="42" spans="1:9" ht="51" customHeight="1" x14ac:dyDescent="0.25">
      <c r="A42" s="11" t="s">
        <v>37</v>
      </c>
      <c r="B42" s="11"/>
      <c r="C42" s="11"/>
      <c r="D42" s="11"/>
      <c r="E42" s="11"/>
      <c r="F42" s="11"/>
      <c r="G42" s="11"/>
      <c r="H42" s="11"/>
      <c r="I42" s="11"/>
    </row>
    <row r="43" spans="1:9" ht="7.5" customHeight="1" x14ac:dyDescent="0.25">
      <c r="A43" s="15" t="s">
        <v>15</v>
      </c>
      <c r="B43" s="13" t="s">
        <v>16</v>
      </c>
      <c r="C43" s="13" t="s">
        <v>17</v>
      </c>
      <c r="D43" s="13" t="s">
        <v>18</v>
      </c>
      <c r="E43" s="13"/>
      <c r="F43" s="13"/>
      <c r="G43" s="13" t="s">
        <v>19</v>
      </c>
      <c r="H43" s="13"/>
      <c r="I43" s="13"/>
    </row>
    <row r="44" spans="1:9" ht="3" hidden="1" customHeight="1" x14ac:dyDescent="0.25">
      <c r="A44" s="15"/>
      <c r="B44" s="13"/>
      <c r="C44" s="13"/>
      <c r="D44" s="13"/>
      <c r="E44" s="13"/>
      <c r="F44" s="13"/>
      <c r="G44" s="13"/>
      <c r="H44" s="13"/>
      <c r="I44" s="13"/>
    </row>
    <row r="45" spans="1:9" x14ac:dyDescent="0.25">
      <c r="A45" s="15"/>
      <c r="B45" s="13"/>
      <c r="C45" s="13"/>
      <c r="D45" s="13"/>
      <c r="E45" s="13"/>
      <c r="F45" s="13"/>
      <c r="G45" s="13"/>
      <c r="H45" s="13"/>
      <c r="I45" s="13"/>
    </row>
    <row r="46" spans="1:9" x14ac:dyDescent="0.25">
      <c r="A46" s="15"/>
      <c r="B46" s="13"/>
      <c r="C46" s="13"/>
      <c r="D46" s="13"/>
      <c r="E46" s="13"/>
      <c r="F46" s="13"/>
      <c r="G46" s="13" t="s">
        <v>20</v>
      </c>
      <c r="H46" s="13" t="s">
        <v>21</v>
      </c>
      <c r="I46" s="16" t="s">
        <v>22</v>
      </c>
    </row>
    <row r="47" spans="1:9" ht="18.75" customHeight="1" x14ac:dyDescent="0.25">
      <c r="A47" s="15"/>
      <c r="B47" s="13"/>
      <c r="C47" s="13"/>
      <c r="D47" s="13"/>
      <c r="E47" s="13"/>
      <c r="F47" s="13"/>
      <c r="G47" s="13"/>
      <c r="H47" s="13"/>
      <c r="I47" s="16"/>
    </row>
    <row r="48" spans="1:9" ht="24.75" customHeight="1" x14ac:dyDescent="0.25">
      <c r="A48" s="17" t="s">
        <v>23</v>
      </c>
      <c r="B48" s="26" t="s">
        <v>25</v>
      </c>
      <c r="C48" s="26" t="s">
        <v>25</v>
      </c>
      <c r="D48" s="27" t="s">
        <v>25</v>
      </c>
      <c r="E48" s="27"/>
      <c r="F48" s="27"/>
      <c r="G48" s="26" t="s">
        <v>25</v>
      </c>
      <c r="H48" s="26" t="s">
        <v>25</v>
      </c>
      <c r="I48" s="26" t="s">
        <v>25</v>
      </c>
    </row>
    <row r="49" spans="1:9" ht="39" customHeight="1" x14ac:dyDescent="0.25">
      <c r="A49" s="14" t="s">
        <v>38</v>
      </c>
      <c r="B49" s="14"/>
      <c r="C49" s="14"/>
      <c r="D49" s="14"/>
      <c r="E49" s="14"/>
      <c r="F49" s="14"/>
      <c r="G49" s="14"/>
      <c r="H49" s="14"/>
      <c r="I49" s="14"/>
    </row>
    <row r="50" spans="1:9" ht="25.5" customHeight="1" x14ac:dyDescent="0.25">
      <c r="A50" s="31" t="s">
        <v>15</v>
      </c>
      <c r="B50" s="32" t="s">
        <v>39</v>
      </c>
      <c r="C50" s="33"/>
      <c r="D50" s="34"/>
      <c r="E50" s="13" t="s">
        <v>40</v>
      </c>
      <c r="F50" s="13"/>
      <c r="G50" s="13"/>
      <c r="H50" s="13"/>
      <c r="I50" s="13"/>
    </row>
    <row r="51" spans="1:9" ht="24" customHeight="1" x14ac:dyDescent="0.25">
      <c r="A51" s="35"/>
      <c r="B51" s="36"/>
      <c r="C51" s="37"/>
      <c r="D51" s="38"/>
      <c r="E51" s="39" t="s">
        <v>41</v>
      </c>
      <c r="F51" s="39" t="s">
        <v>42</v>
      </c>
      <c r="G51" s="39" t="s">
        <v>43</v>
      </c>
      <c r="H51" s="39" t="s">
        <v>44</v>
      </c>
      <c r="I51" s="39" t="s">
        <v>45</v>
      </c>
    </row>
    <row r="52" spans="1:9" ht="30.75" customHeight="1" x14ac:dyDescent="0.25">
      <c r="A52" s="40" t="s">
        <v>23</v>
      </c>
      <c r="B52" s="41" t="s">
        <v>46</v>
      </c>
      <c r="C52" s="42"/>
      <c r="D52" s="43"/>
      <c r="E52" s="44">
        <f>SUM(E53:E54)</f>
        <v>143.35</v>
      </c>
      <c r="F52" s="44">
        <f t="shared" ref="F52:I52" si="0">SUM(F53:F54)</f>
        <v>143.35</v>
      </c>
      <c r="G52" s="44">
        <f t="shared" si="0"/>
        <v>143.35</v>
      </c>
      <c r="H52" s="44">
        <v>136.1825</v>
      </c>
      <c r="I52" s="44">
        <f t="shared" si="0"/>
        <v>143.35</v>
      </c>
    </row>
    <row r="53" spans="1:9" ht="32.25" customHeight="1" x14ac:dyDescent="0.25">
      <c r="A53" s="17" t="s">
        <v>47</v>
      </c>
      <c r="B53" s="41" t="s">
        <v>48</v>
      </c>
      <c r="C53" s="42"/>
      <c r="D53" s="43"/>
      <c r="E53" s="44">
        <v>62.89</v>
      </c>
      <c r="F53" s="44">
        <v>62.89</v>
      </c>
      <c r="G53" s="45">
        <v>62.89</v>
      </c>
      <c r="H53" s="44">
        <v>16.940000000000001</v>
      </c>
      <c r="I53" s="44">
        <v>62.89</v>
      </c>
    </row>
    <row r="54" spans="1:9" ht="28.5" customHeight="1" x14ac:dyDescent="0.25">
      <c r="A54" s="40" t="s">
        <v>49</v>
      </c>
      <c r="B54" s="41" t="s">
        <v>50</v>
      </c>
      <c r="C54" s="42"/>
      <c r="D54" s="43"/>
      <c r="E54" s="44">
        <v>80.459999999999994</v>
      </c>
      <c r="F54" s="44">
        <v>80.459999999999994</v>
      </c>
      <c r="G54" s="45">
        <v>80.459999999999994</v>
      </c>
      <c r="H54" s="44">
        <v>119.24250000000001</v>
      </c>
      <c r="I54" s="44">
        <v>80.459999999999994</v>
      </c>
    </row>
    <row r="55" spans="1:9" ht="22.5" hidden="1" customHeight="1" x14ac:dyDescent="0.25">
      <c r="A55" s="40" t="s">
        <v>49</v>
      </c>
      <c r="B55" s="41" t="s">
        <v>51</v>
      </c>
      <c r="C55" s="42"/>
      <c r="D55" s="43"/>
      <c r="E55" s="44"/>
      <c r="F55" s="46"/>
      <c r="G55" s="47"/>
      <c r="H55" s="28"/>
      <c r="I55" s="48"/>
    </row>
    <row r="56" spans="1:9" ht="28.5" hidden="1" customHeight="1" x14ac:dyDescent="0.25">
      <c r="A56" s="40" t="s">
        <v>49</v>
      </c>
      <c r="B56" s="49" t="s">
        <v>52</v>
      </c>
      <c r="C56" s="50"/>
      <c r="D56" s="51"/>
      <c r="E56" s="44"/>
      <c r="F56" s="46"/>
      <c r="G56" s="47"/>
      <c r="H56" s="28"/>
      <c r="I56" s="48"/>
    </row>
    <row r="57" spans="1:9" ht="26.25" customHeight="1" x14ac:dyDescent="0.25">
      <c r="A57" s="40" t="s">
        <v>53</v>
      </c>
      <c r="B57" s="41" t="s">
        <v>54</v>
      </c>
      <c r="C57" s="42"/>
      <c r="D57" s="43"/>
      <c r="E57" s="44">
        <v>80.459999999999994</v>
      </c>
      <c r="F57" s="44">
        <f>E57</f>
        <v>80.459999999999994</v>
      </c>
      <c r="G57" s="45">
        <f>F57</f>
        <v>80.459999999999994</v>
      </c>
      <c r="H57" s="44">
        <v>119.24250000000001</v>
      </c>
      <c r="I57" s="44">
        <f t="shared" ref="I57" si="1">H57</f>
        <v>119.24250000000001</v>
      </c>
    </row>
    <row r="58" spans="1:9" ht="30.75" customHeight="1" x14ac:dyDescent="0.25">
      <c r="A58" s="17" t="s">
        <v>26</v>
      </c>
      <c r="B58" s="41" t="s">
        <v>55</v>
      </c>
      <c r="C58" s="42"/>
      <c r="D58" s="43"/>
      <c r="E58" s="44">
        <v>297.95800000000003</v>
      </c>
      <c r="F58" s="44">
        <f>SUM(F61:F62)</f>
        <v>283.06</v>
      </c>
      <c r="G58" s="45">
        <v>297.95800000000003</v>
      </c>
      <c r="H58" s="44">
        <v>237.97460000000001</v>
      </c>
      <c r="I58" s="44">
        <v>297.95800000000003</v>
      </c>
    </row>
    <row r="59" spans="1:9" hidden="1" x14ac:dyDescent="0.25">
      <c r="A59" s="17" t="s">
        <v>56</v>
      </c>
      <c r="B59" s="41" t="s">
        <v>57</v>
      </c>
      <c r="C59" s="42"/>
      <c r="D59" s="43"/>
      <c r="E59" s="44"/>
      <c r="F59" s="46"/>
      <c r="G59" s="47"/>
      <c r="H59" s="28"/>
      <c r="I59" s="48"/>
    </row>
    <row r="60" spans="1:9" ht="22.5" hidden="1" customHeight="1" x14ac:dyDescent="0.25">
      <c r="A60" s="17" t="s">
        <v>58</v>
      </c>
      <c r="B60" s="49" t="s">
        <v>59</v>
      </c>
      <c r="C60" s="50"/>
      <c r="D60" s="51"/>
      <c r="E60" s="44"/>
      <c r="F60" s="46"/>
      <c r="G60" s="47"/>
      <c r="H60" s="28"/>
      <c r="I60" s="48"/>
    </row>
    <row r="61" spans="1:9" ht="26.25" customHeight="1" x14ac:dyDescent="0.25">
      <c r="A61" s="17" t="s">
        <v>56</v>
      </c>
      <c r="B61" s="52" t="s">
        <v>60</v>
      </c>
      <c r="C61" s="53"/>
      <c r="D61" s="5"/>
      <c r="E61" s="44">
        <v>65.290000000000006</v>
      </c>
      <c r="F61" s="44">
        <v>65.290000000000006</v>
      </c>
      <c r="G61" s="45">
        <v>65.290000000000006</v>
      </c>
      <c r="H61" s="44">
        <v>16.940000000000001</v>
      </c>
      <c r="I61" s="44">
        <v>65.290000000000006</v>
      </c>
    </row>
    <row r="62" spans="1:9" ht="26.25" customHeight="1" x14ac:dyDescent="0.25">
      <c r="A62" s="17" t="s">
        <v>58</v>
      </c>
      <c r="B62" s="41" t="s">
        <v>61</v>
      </c>
      <c r="C62" s="42"/>
      <c r="D62" s="43"/>
      <c r="E62" s="44">
        <v>232.66800000000001</v>
      </c>
      <c r="F62" s="44">
        <v>217.77</v>
      </c>
      <c r="G62" s="45">
        <f>G58-G61</f>
        <v>232.66800000000001</v>
      </c>
      <c r="H62" s="44">
        <v>221.03460000000001</v>
      </c>
      <c r="I62" s="44">
        <v>232.66800000000001</v>
      </c>
    </row>
    <row r="63" spans="1:9" ht="31.5" customHeight="1" x14ac:dyDescent="0.25">
      <c r="A63" s="14" t="s">
        <v>62</v>
      </c>
      <c r="B63" s="14"/>
      <c r="C63" s="14"/>
      <c r="D63" s="14"/>
      <c r="E63" s="14"/>
      <c r="F63" s="14"/>
      <c r="G63" s="14"/>
      <c r="H63" s="14"/>
      <c r="I63" s="14"/>
    </row>
    <row r="64" spans="1:9" ht="30" customHeight="1" x14ac:dyDescent="0.25">
      <c r="A64" s="22" t="s">
        <v>15</v>
      </c>
      <c r="B64" s="13" t="s">
        <v>63</v>
      </c>
      <c r="C64" s="13"/>
      <c r="D64" s="13"/>
      <c r="E64" s="54" t="s">
        <v>64</v>
      </c>
      <c r="F64" s="55"/>
      <c r="G64" s="55"/>
      <c r="H64" s="55"/>
      <c r="I64" s="55"/>
    </row>
    <row r="65" spans="1:9" ht="22.5" customHeight="1" x14ac:dyDescent="0.25">
      <c r="A65" s="22"/>
      <c r="B65" s="13"/>
      <c r="C65" s="13"/>
      <c r="D65" s="13"/>
      <c r="E65" s="56" t="s">
        <v>41</v>
      </c>
      <c r="F65" s="56" t="s">
        <v>42</v>
      </c>
      <c r="G65" s="56" t="s">
        <v>43</v>
      </c>
      <c r="H65" s="56" t="s">
        <v>44</v>
      </c>
      <c r="I65" s="56" t="s">
        <v>45</v>
      </c>
    </row>
    <row r="66" spans="1:9" ht="18.75" x14ac:dyDescent="0.25">
      <c r="A66" s="57" t="s">
        <v>23</v>
      </c>
      <c r="B66" s="58" t="s">
        <v>65</v>
      </c>
      <c r="C66" s="58"/>
      <c r="D66" s="58"/>
      <c r="E66" s="59">
        <f>E67+E68</f>
        <v>24844.05</v>
      </c>
      <c r="F66" s="59">
        <f t="shared" ref="F66:I66" si="2">F67+F68</f>
        <v>24573.166000000001</v>
      </c>
      <c r="G66" s="59">
        <f t="shared" si="2"/>
        <v>25738.829603260001</v>
      </c>
      <c r="H66" s="59">
        <f t="shared" si="2"/>
        <v>23334.50212279164</v>
      </c>
      <c r="I66" s="59">
        <f t="shared" si="2"/>
        <v>29858.14</v>
      </c>
    </row>
    <row r="67" spans="1:9" ht="18" customHeight="1" x14ac:dyDescent="0.25">
      <c r="A67" s="57"/>
      <c r="B67" s="60" t="s">
        <v>66</v>
      </c>
      <c r="C67" s="60"/>
      <c r="D67" s="60"/>
      <c r="E67" s="45">
        <f>'[2]Кальк_ДИ_2019-2023'!Q14</f>
        <v>7857.27</v>
      </c>
      <c r="F67" s="45">
        <f>[3]Кальк_корр.2020!W14</f>
        <v>7977.2360000000008</v>
      </c>
      <c r="G67" s="45">
        <f>[4]Кальк_корр.2021!W29</f>
        <v>8146.7924664800012</v>
      </c>
      <c r="H67" s="45">
        <f>H70+H103</f>
        <v>8034.2121227916396</v>
      </c>
      <c r="I67" s="45">
        <f>'[2]Кальк_ДИ_2019-2023'!BM14</f>
        <v>9399.6299999999992</v>
      </c>
    </row>
    <row r="68" spans="1:9" ht="18" customHeight="1" x14ac:dyDescent="0.25">
      <c r="A68" s="57"/>
      <c r="B68" s="60" t="s">
        <v>67</v>
      </c>
      <c r="C68" s="60"/>
      <c r="D68" s="60"/>
      <c r="E68" s="45">
        <f>'[2]Кальк_ДИ_2019-2023'!T14</f>
        <v>16986.78</v>
      </c>
      <c r="F68" s="45">
        <f>[3]Кальк_корр.2020!Z14</f>
        <v>16595.93</v>
      </c>
      <c r="G68" s="45">
        <f>[4]Кальк_корр.2021!Z29</f>
        <v>17592.03713678</v>
      </c>
      <c r="H68" s="45">
        <f>H71+H104</f>
        <v>15300.29</v>
      </c>
      <c r="I68" s="45">
        <f>'[2]Кальк_ДИ_2019-2023'!BP14</f>
        <v>20458.510000000002</v>
      </c>
    </row>
    <row r="69" spans="1:9" ht="15.75" x14ac:dyDescent="0.25">
      <c r="A69" s="61" t="s">
        <v>47</v>
      </c>
      <c r="B69" s="62" t="s">
        <v>68</v>
      </c>
      <c r="C69" s="62"/>
      <c r="D69" s="62"/>
      <c r="E69" s="63">
        <f>SUM(E70:E71)</f>
        <v>7069.6900000000005</v>
      </c>
      <c r="F69" s="63">
        <f t="shared" ref="F69:I69" si="3">SUM(F70:F71)</f>
        <v>7236.96</v>
      </c>
      <c r="G69" s="63">
        <f t="shared" si="3"/>
        <v>7393.7999999999993</v>
      </c>
      <c r="H69" s="63">
        <f>SUM(H70:H71)</f>
        <v>7634.6200000000008</v>
      </c>
      <c r="I69" s="63">
        <f t="shared" si="3"/>
        <v>7898.83</v>
      </c>
    </row>
    <row r="70" spans="1:9" ht="15.75" x14ac:dyDescent="0.25">
      <c r="A70" s="61"/>
      <c r="B70" s="60" t="s">
        <v>66</v>
      </c>
      <c r="C70" s="60"/>
      <c r="D70" s="60"/>
      <c r="E70" s="45">
        <f>'[2]Кальк_ДИ_2019-2023'!Q15</f>
        <v>2596.61</v>
      </c>
      <c r="F70" s="45">
        <f>'[2]Кальк_ДИ_2019-2023'!AC15</f>
        <v>2658.05</v>
      </c>
      <c r="G70" s="45">
        <f>[4]Кальк_корр.2021!W30</f>
        <v>2715.65</v>
      </c>
      <c r="H70" s="45">
        <f>H73+H84+H90</f>
        <v>2804.1</v>
      </c>
      <c r="I70" s="45">
        <f>'[2]Кальк_ДИ_2019-2023'!BM15</f>
        <v>2901.15</v>
      </c>
    </row>
    <row r="71" spans="1:9" ht="15.75" x14ac:dyDescent="0.25">
      <c r="A71" s="61"/>
      <c r="B71" s="60" t="s">
        <v>67</v>
      </c>
      <c r="C71" s="60"/>
      <c r="D71" s="60"/>
      <c r="E71" s="45">
        <f>'[2]Кальк_ДИ_2019-2023'!T15</f>
        <v>4473.08</v>
      </c>
      <c r="F71" s="45">
        <f>'[2]Кальк_ДИ_2019-2023'!AF15</f>
        <v>4578.91</v>
      </c>
      <c r="G71" s="45">
        <f>[4]Кальк_корр.2021!Z30</f>
        <v>4678.1499999999996</v>
      </c>
      <c r="H71" s="45">
        <f>H74+H85+H91</f>
        <v>4830.5200000000004</v>
      </c>
      <c r="I71" s="45">
        <f>'[2]Кальк_ДИ_2019-2023'!BP15</f>
        <v>4997.68</v>
      </c>
    </row>
    <row r="72" spans="1:9" x14ac:dyDescent="0.25">
      <c r="A72" s="64" t="s">
        <v>69</v>
      </c>
      <c r="B72" s="65" t="s">
        <v>70</v>
      </c>
      <c r="C72" s="65"/>
      <c r="D72" s="65"/>
      <c r="E72" s="66">
        <f>SUM(E73:E74)</f>
        <v>3075.2799999999997</v>
      </c>
      <c r="F72" s="66">
        <f t="shared" ref="F72:I72" si="4">SUM(F73:F74)</f>
        <v>3148.0414962144778</v>
      </c>
      <c r="G72" s="66">
        <f t="shared" si="4"/>
        <v>3228.7699999999995</v>
      </c>
      <c r="H72" s="66">
        <f>SUM(H73:H74)</f>
        <v>3321.0400000000004</v>
      </c>
      <c r="I72" s="66">
        <f t="shared" si="4"/>
        <v>3435.9515489013766</v>
      </c>
    </row>
    <row r="73" spans="1:9" ht="15.75" x14ac:dyDescent="0.25">
      <c r="A73" s="64"/>
      <c r="B73" s="60" t="s">
        <v>66</v>
      </c>
      <c r="C73" s="60"/>
      <c r="D73" s="60"/>
      <c r="E73" s="45">
        <f>'[2]Кальк_ДИ_2019-2023'!Q16</f>
        <v>1076.58</v>
      </c>
      <c r="F73" s="45">
        <f>'[2]Кальк_ДИ_2019-2023'!AC16</f>
        <v>1102.0536272293491</v>
      </c>
      <c r="G73" s="45">
        <f>[1]Кальк_корр.2021!W31</f>
        <v>1130.31</v>
      </c>
      <c r="H73" s="45">
        <f>[5]Кальк_корр.2022!W15</f>
        <v>1162.6300000000001</v>
      </c>
      <c r="I73" s="45">
        <f>'[2]Кальк_ДИ_2019-2023'!BM16</f>
        <v>1202.8452740303703</v>
      </c>
    </row>
    <row r="74" spans="1:9" ht="15.75" x14ac:dyDescent="0.25">
      <c r="A74" s="64"/>
      <c r="B74" s="60" t="s">
        <v>67</v>
      </c>
      <c r="C74" s="60"/>
      <c r="D74" s="60"/>
      <c r="E74" s="45">
        <f>'[2]Кальк_ДИ_2019-2023'!T16</f>
        <v>1998.7</v>
      </c>
      <c r="F74" s="45">
        <f>'[2]Кальк_ДИ_2019-2023'!AF16</f>
        <v>2045.9878689851287</v>
      </c>
      <c r="G74" s="45">
        <f>[1]Кальк_корр.2021!Z31</f>
        <v>2098.4599999999996</v>
      </c>
      <c r="H74" s="45">
        <f>[5]Кальк_корр.2022!Z15</f>
        <v>2158.4100000000003</v>
      </c>
      <c r="I74" s="45">
        <f>'[2]Кальк_ДИ_2019-2023'!BP16</f>
        <v>2233.106274871006</v>
      </c>
    </row>
    <row r="75" spans="1:9" hidden="1" x14ac:dyDescent="0.25">
      <c r="A75" s="17" t="s">
        <v>71</v>
      </c>
      <c r="B75" s="23" t="s">
        <v>72</v>
      </c>
      <c r="C75" s="23"/>
      <c r="D75" s="23"/>
      <c r="E75" s="45"/>
      <c r="F75" s="45"/>
      <c r="G75" s="45"/>
      <c r="H75" s="45"/>
      <c r="I75" s="45"/>
    </row>
    <row r="76" spans="1:9" ht="72.75" hidden="1" customHeight="1" x14ac:dyDescent="0.25">
      <c r="A76" s="17" t="s">
        <v>73</v>
      </c>
      <c r="B76" s="23" t="s">
        <v>74</v>
      </c>
      <c r="C76" s="23"/>
      <c r="D76" s="23"/>
      <c r="E76" s="45"/>
      <c r="F76" s="45"/>
      <c r="G76" s="45"/>
      <c r="H76" s="45"/>
      <c r="I76" s="45"/>
    </row>
    <row r="77" spans="1:9" ht="72.75" hidden="1" customHeight="1" x14ac:dyDescent="0.25">
      <c r="A77" s="17" t="s">
        <v>75</v>
      </c>
      <c r="B77" s="23" t="s">
        <v>76</v>
      </c>
      <c r="C77" s="23"/>
      <c r="D77" s="23"/>
      <c r="E77" s="45"/>
      <c r="F77" s="45"/>
      <c r="G77" s="45"/>
      <c r="H77" s="45"/>
      <c r="I77" s="45"/>
    </row>
    <row r="78" spans="1:9" hidden="1" x14ac:dyDescent="0.25">
      <c r="A78" s="17" t="s">
        <v>77</v>
      </c>
      <c r="B78" s="23" t="s">
        <v>78</v>
      </c>
      <c r="C78" s="23"/>
      <c r="D78" s="23"/>
      <c r="E78" s="45"/>
      <c r="F78" s="45"/>
      <c r="G78" s="45"/>
      <c r="H78" s="45"/>
      <c r="I78" s="45"/>
    </row>
    <row r="79" spans="1:9" hidden="1" x14ac:dyDescent="0.25">
      <c r="A79" s="17" t="s">
        <v>79</v>
      </c>
      <c r="B79" s="23" t="s">
        <v>80</v>
      </c>
      <c r="C79" s="23"/>
      <c r="D79" s="23"/>
      <c r="E79" s="45"/>
      <c r="F79" s="45"/>
      <c r="G79" s="45"/>
      <c r="H79" s="45"/>
      <c r="I79" s="45"/>
    </row>
    <row r="80" spans="1:9" hidden="1" x14ac:dyDescent="0.25">
      <c r="A80" s="17" t="s">
        <v>81</v>
      </c>
      <c r="B80" s="23" t="s">
        <v>82</v>
      </c>
      <c r="C80" s="23"/>
      <c r="D80" s="23"/>
      <c r="E80" s="45"/>
      <c r="F80" s="45"/>
      <c r="G80" s="45"/>
      <c r="H80" s="45"/>
      <c r="I80" s="45"/>
    </row>
    <row r="81" spans="1:9" ht="22.5" customHeight="1" x14ac:dyDescent="0.25">
      <c r="A81" s="22" t="s">
        <v>15</v>
      </c>
      <c r="B81" s="13" t="s">
        <v>63</v>
      </c>
      <c r="C81" s="13"/>
      <c r="D81" s="13"/>
      <c r="E81" s="54" t="s">
        <v>64</v>
      </c>
      <c r="F81" s="55"/>
      <c r="G81" s="55"/>
      <c r="H81" s="55"/>
      <c r="I81" s="55"/>
    </row>
    <row r="82" spans="1:9" ht="22.5" customHeight="1" x14ac:dyDescent="0.25">
      <c r="A82" s="22"/>
      <c r="B82" s="13"/>
      <c r="C82" s="13"/>
      <c r="D82" s="13"/>
      <c r="E82" s="56" t="s">
        <v>41</v>
      </c>
      <c r="F82" s="56" t="s">
        <v>42</v>
      </c>
      <c r="G82" s="56" t="s">
        <v>43</v>
      </c>
      <c r="H82" s="56" t="s">
        <v>44</v>
      </c>
      <c r="I82" s="56" t="s">
        <v>45</v>
      </c>
    </row>
    <row r="83" spans="1:9" ht="23.25" customHeight="1" x14ac:dyDescent="0.25">
      <c r="A83" s="64" t="s">
        <v>83</v>
      </c>
      <c r="B83" s="65" t="s">
        <v>84</v>
      </c>
      <c r="C83" s="65"/>
      <c r="D83" s="65"/>
      <c r="E83" s="66">
        <f t="shared" ref="E83:I83" si="5">SUM(E84:E85)</f>
        <v>1694.92</v>
      </c>
      <c r="F83" s="66">
        <f t="shared" si="5"/>
        <v>1735.022207146422</v>
      </c>
      <c r="G83" s="66">
        <f>SUM(G84:G85)</f>
        <v>1779.51</v>
      </c>
      <c r="H83" s="66">
        <f t="shared" si="5"/>
        <v>1830.35</v>
      </c>
      <c r="I83" s="66">
        <f t="shared" si="5"/>
        <v>1893.7020770414997</v>
      </c>
    </row>
    <row r="84" spans="1:9" ht="15.75" customHeight="1" x14ac:dyDescent="0.25">
      <c r="A84" s="64"/>
      <c r="B84" s="60" t="s">
        <v>66</v>
      </c>
      <c r="C84" s="60"/>
      <c r="D84" s="60"/>
      <c r="E84" s="45">
        <f>'[2]Кальк_ДИ_2019-2023'!Q39</f>
        <v>677.97</v>
      </c>
      <c r="F84" s="45">
        <f>'[2]Кальк_ДИ_2019-2023'!AC39</f>
        <v>694.01186874424729</v>
      </c>
      <c r="G84" s="45">
        <f>[1]Кальк_корр.2021!W54</f>
        <v>711.81</v>
      </c>
      <c r="H84" s="45">
        <f>[5]Кальк_корр.2022!W38</f>
        <v>732.14</v>
      </c>
      <c r="I84" s="45">
        <f>'[2]Кальк_ДИ_2019-2023'!BM39</f>
        <v>757.48482271115029</v>
      </c>
    </row>
    <row r="85" spans="1:9" ht="22.5" customHeight="1" x14ac:dyDescent="0.25">
      <c r="A85" s="64"/>
      <c r="B85" s="60" t="s">
        <v>67</v>
      </c>
      <c r="C85" s="60"/>
      <c r="D85" s="60"/>
      <c r="E85" s="45">
        <f>'[2]Кальк_ДИ_2019-2023'!T39</f>
        <v>1016.95</v>
      </c>
      <c r="F85" s="45">
        <f>'[2]Кальк_ДИ_2019-2023'!AF39</f>
        <v>1041.0103384021747</v>
      </c>
      <c r="G85" s="45">
        <f>[1]Кальк_корр.2021!Z54</f>
        <v>1067.7</v>
      </c>
      <c r="H85" s="45">
        <f>[5]Кальк_корр.2022!Z38</f>
        <v>1098.21</v>
      </c>
      <c r="I85" s="45">
        <f>'[2]Кальк_ДИ_2019-2023'!BP39</f>
        <v>1136.2172543303495</v>
      </c>
    </row>
    <row r="86" spans="1:9" ht="72.75" hidden="1" customHeight="1" x14ac:dyDescent="0.25">
      <c r="A86" s="17" t="s">
        <v>85</v>
      </c>
      <c r="B86" s="23" t="s">
        <v>86</v>
      </c>
      <c r="C86" s="23"/>
      <c r="D86" s="23"/>
      <c r="E86" s="45"/>
      <c r="F86" s="45"/>
      <c r="G86" s="45"/>
      <c r="H86" s="45"/>
      <c r="I86" s="45"/>
    </row>
    <row r="87" spans="1:9" ht="72.75" hidden="1" customHeight="1" x14ac:dyDescent="0.25">
      <c r="A87" s="17" t="s">
        <v>87</v>
      </c>
      <c r="B87" s="23" t="s">
        <v>88</v>
      </c>
      <c r="C87" s="23"/>
      <c r="D87" s="23"/>
      <c r="E87" s="45"/>
      <c r="F87" s="45"/>
      <c r="G87" s="45"/>
      <c r="H87" s="45"/>
      <c r="I87" s="45"/>
    </row>
    <row r="88" spans="1:9" ht="72.75" hidden="1" customHeight="1" x14ac:dyDescent="0.25">
      <c r="A88" s="17" t="s">
        <v>89</v>
      </c>
      <c r="B88" s="23" t="s">
        <v>90</v>
      </c>
      <c r="C88" s="23"/>
      <c r="D88" s="23"/>
      <c r="E88" s="45"/>
      <c r="F88" s="45"/>
      <c r="G88" s="45"/>
      <c r="H88" s="45"/>
      <c r="I88" s="45"/>
    </row>
    <row r="89" spans="1:9" ht="22.5" customHeight="1" x14ac:dyDescent="0.25">
      <c r="A89" s="64" t="s">
        <v>91</v>
      </c>
      <c r="B89" s="65" t="s">
        <v>92</v>
      </c>
      <c r="C89" s="65"/>
      <c r="D89" s="65"/>
      <c r="E89" s="66">
        <f t="shared" ref="E89:I89" si="6">SUM(E90:E91)</f>
        <v>2299.4900000000002</v>
      </c>
      <c r="F89" s="66">
        <f>SUM(F90:F91)</f>
        <v>2353.8945040264039</v>
      </c>
      <c r="G89" s="66">
        <f t="shared" si="6"/>
        <v>2414.2400000000002</v>
      </c>
      <c r="H89" s="66">
        <f t="shared" si="6"/>
        <v>2483.23</v>
      </c>
      <c r="I89" s="66">
        <f t="shared" si="6"/>
        <v>2569.1763740571241</v>
      </c>
    </row>
    <row r="90" spans="1:9" ht="15.75" x14ac:dyDescent="0.25">
      <c r="A90" s="64"/>
      <c r="B90" s="60" t="s">
        <v>66</v>
      </c>
      <c r="C90" s="60"/>
      <c r="D90" s="60"/>
      <c r="E90" s="45">
        <f>'[2]Кальк_ДИ_2019-2023'!Q52</f>
        <v>842.06000000000017</v>
      </c>
      <c r="F90" s="45">
        <f>'[2]Кальк_ДИ_2019-2023'!AC52</f>
        <v>861.98450402640378</v>
      </c>
      <c r="G90" s="45">
        <f>[1]Кальк_корр.2021!W67</f>
        <v>884.08</v>
      </c>
      <c r="H90" s="45">
        <f>[5]Кальк_корр.2022!W51</f>
        <v>909.32999999999993</v>
      </c>
      <c r="I90" s="45">
        <f>'[2]Кальк_ДИ_2019-2023'!BM52</f>
        <v>940.81990325847948</v>
      </c>
    </row>
    <row r="91" spans="1:9" ht="15.75" x14ac:dyDescent="0.25">
      <c r="A91" s="64"/>
      <c r="B91" s="60" t="s">
        <v>67</v>
      </c>
      <c r="C91" s="60"/>
      <c r="D91" s="60"/>
      <c r="E91" s="45">
        <f>'[2]Кальк_ДИ_2019-2023'!T52</f>
        <v>1457.43</v>
      </c>
      <c r="F91" s="45">
        <f>[3]Кальк_корр.2020!Z52</f>
        <v>1491.91</v>
      </c>
      <c r="G91" s="45">
        <f>[1]Кальк_корр.2021!Z67</f>
        <v>1530.1600000000003</v>
      </c>
      <c r="H91" s="45">
        <f>[5]Кальк_корр.2022!Z51</f>
        <v>1573.9</v>
      </c>
      <c r="I91" s="45">
        <f>'[2]Кальк_ДИ_2019-2023'!BP52</f>
        <v>1628.3564707986445</v>
      </c>
    </row>
    <row r="92" spans="1:9" ht="72.75" hidden="1" customHeight="1" x14ac:dyDescent="0.25">
      <c r="A92" s="67" t="s">
        <v>93</v>
      </c>
      <c r="B92" s="23" t="s">
        <v>94</v>
      </c>
      <c r="C92" s="23"/>
      <c r="D92" s="23"/>
      <c r="E92" s="45"/>
      <c r="F92" s="45"/>
      <c r="G92" s="45"/>
      <c r="H92" s="45"/>
      <c r="I92" s="45"/>
    </row>
    <row r="93" spans="1:9" ht="72.75" hidden="1" customHeight="1" x14ac:dyDescent="0.25">
      <c r="A93" s="17" t="s">
        <v>95</v>
      </c>
      <c r="B93" s="23" t="s">
        <v>96</v>
      </c>
      <c r="C93" s="23"/>
      <c r="D93" s="23"/>
      <c r="E93" s="45"/>
      <c r="F93" s="45"/>
      <c r="G93" s="45"/>
      <c r="H93" s="45"/>
      <c r="I93" s="45"/>
    </row>
    <row r="94" spans="1:9" ht="72.75" hidden="1" customHeight="1" x14ac:dyDescent="0.25">
      <c r="A94" s="17" t="s">
        <v>97</v>
      </c>
      <c r="B94" s="23" t="s">
        <v>98</v>
      </c>
      <c r="C94" s="23"/>
      <c r="D94" s="23"/>
      <c r="E94" s="45"/>
      <c r="F94" s="45"/>
      <c r="G94" s="45"/>
      <c r="H94" s="45"/>
      <c r="I94" s="45"/>
    </row>
    <row r="95" spans="1:9" hidden="1" x14ac:dyDescent="0.25">
      <c r="A95" s="17" t="s">
        <v>99</v>
      </c>
      <c r="B95" s="23" t="s">
        <v>100</v>
      </c>
      <c r="C95" s="23"/>
      <c r="D95" s="23"/>
      <c r="E95" s="45"/>
      <c r="F95" s="45"/>
      <c r="G95" s="45"/>
      <c r="H95" s="45"/>
      <c r="I95" s="45"/>
    </row>
    <row r="96" spans="1:9" hidden="1" x14ac:dyDescent="0.25">
      <c r="A96" s="17" t="s">
        <v>101</v>
      </c>
      <c r="B96" s="23" t="s">
        <v>102</v>
      </c>
      <c r="C96" s="23"/>
      <c r="D96" s="23"/>
      <c r="E96" s="45"/>
      <c r="F96" s="45"/>
      <c r="G96" s="45"/>
      <c r="H96" s="45"/>
      <c r="I96" s="45"/>
    </row>
    <row r="97" spans="1:9" ht="72.75" hidden="1" customHeight="1" x14ac:dyDescent="0.25">
      <c r="A97" s="17" t="s">
        <v>103</v>
      </c>
      <c r="B97" s="23" t="s">
        <v>104</v>
      </c>
      <c r="C97" s="23"/>
      <c r="D97" s="23"/>
      <c r="E97" s="45"/>
      <c r="F97" s="45"/>
      <c r="G97" s="45"/>
      <c r="H97" s="45"/>
      <c r="I97" s="45"/>
    </row>
    <row r="98" spans="1:9" hidden="1" x14ac:dyDescent="0.25">
      <c r="A98" s="17" t="s">
        <v>105</v>
      </c>
      <c r="B98" s="23" t="s">
        <v>106</v>
      </c>
      <c r="C98" s="23"/>
      <c r="D98" s="23"/>
      <c r="E98" s="45"/>
      <c r="F98" s="45"/>
      <c r="G98" s="45"/>
      <c r="H98" s="45"/>
      <c r="I98" s="45"/>
    </row>
    <row r="99" spans="1:9" ht="35.450000000000003" hidden="1" customHeight="1" x14ac:dyDescent="0.25">
      <c r="A99" s="68" t="s">
        <v>49</v>
      </c>
      <c r="B99" s="69" t="s">
        <v>107</v>
      </c>
      <c r="C99" s="69"/>
      <c r="D99" s="69"/>
      <c r="E99" s="63">
        <f>SUM(E100:E101)</f>
        <v>0</v>
      </c>
      <c r="F99" s="63">
        <f t="shared" ref="F99:G99" si="7">SUM(F100:F101)</f>
        <v>0</v>
      </c>
      <c r="G99" s="63">
        <f t="shared" si="7"/>
        <v>0</v>
      </c>
      <c r="H99" s="63"/>
      <c r="I99" s="63"/>
    </row>
    <row r="100" spans="1:9" ht="19.5" hidden="1" customHeight="1" x14ac:dyDescent="0.25">
      <c r="A100" s="68"/>
      <c r="B100" s="60" t="s">
        <v>66</v>
      </c>
      <c r="C100" s="60"/>
      <c r="D100" s="60"/>
      <c r="E100" s="45">
        <f>'[6]Калькуляция 2015-2017'!K39</f>
        <v>0</v>
      </c>
      <c r="F100" s="45">
        <v>0</v>
      </c>
      <c r="G100" s="45">
        <v>0</v>
      </c>
      <c r="H100" s="45"/>
      <c r="I100" s="45"/>
    </row>
    <row r="101" spans="1:9" ht="22.5" hidden="1" customHeight="1" x14ac:dyDescent="0.25">
      <c r="A101" s="68"/>
      <c r="B101" s="60" t="s">
        <v>67</v>
      </c>
      <c r="C101" s="60"/>
      <c r="D101" s="60"/>
      <c r="E101" s="45">
        <v>0</v>
      </c>
      <c r="F101" s="45">
        <v>0</v>
      </c>
      <c r="G101" s="45">
        <v>0</v>
      </c>
      <c r="H101" s="45"/>
      <c r="I101" s="45"/>
    </row>
    <row r="102" spans="1:9" ht="28.5" customHeight="1" x14ac:dyDescent="0.25">
      <c r="A102" s="61" t="s">
        <v>49</v>
      </c>
      <c r="B102" s="62" t="s">
        <v>108</v>
      </c>
      <c r="C102" s="62"/>
      <c r="D102" s="62"/>
      <c r="E102" s="63">
        <f>E103+E104</f>
        <v>17774.36</v>
      </c>
      <c r="F102" s="63">
        <f t="shared" ref="F102:G102" si="8">F103+F104</f>
        <v>17336.21</v>
      </c>
      <c r="G102" s="63">
        <f t="shared" si="8"/>
        <v>18345.029603260002</v>
      </c>
      <c r="H102" s="63">
        <f>H103+H104</f>
        <v>15699.88212279164</v>
      </c>
      <c r="I102" s="63">
        <f>I103+I104</f>
        <v>21959.309999999998</v>
      </c>
    </row>
    <row r="103" spans="1:9" ht="21" customHeight="1" x14ac:dyDescent="0.25">
      <c r="A103" s="61"/>
      <c r="B103" s="60" t="s">
        <v>66</v>
      </c>
      <c r="C103" s="60"/>
      <c r="D103" s="60"/>
      <c r="E103" s="45">
        <f>'[2]Кальк_ДИ_2019-2023'!Q73</f>
        <v>5260.66</v>
      </c>
      <c r="F103" s="45">
        <f>[3]Кальк_корр.2020!W73</f>
        <v>5319.1900000000005</v>
      </c>
      <c r="G103" s="45">
        <f>[1]Кальк_корр.2021!W88</f>
        <v>5431.1424664800006</v>
      </c>
      <c r="H103" s="45">
        <f>H106+H115</f>
        <v>5230.1121227916392</v>
      </c>
      <c r="I103" s="45">
        <f>'[2]Кальк_ДИ_2019-2023'!BM73</f>
        <v>6498.48</v>
      </c>
    </row>
    <row r="104" spans="1:9" ht="21" customHeight="1" x14ac:dyDescent="0.25">
      <c r="A104" s="61"/>
      <c r="B104" s="60" t="s">
        <v>67</v>
      </c>
      <c r="C104" s="60"/>
      <c r="D104" s="60"/>
      <c r="E104" s="45">
        <f>'[2]Кальк_ДИ_2019-2023'!T73</f>
        <v>12513.699999999999</v>
      </c>
      <c r="F104" s="45">
        <f>[3]Кальк_корр.2020!Z73</f>
        <v>12017.02</v>
      </c>
      <c r="G104" s="45">
        <f>[1]Кальк_корр.2021!Z88</f>
        <v>12913.88713678</v>
      </c>
      <c r="H104" s="45">
        <f>H107+H116</f>
        <v>10469.77</v>
      </c>
      <c r="I104" s="45">
        <f>'[2]Кальк_ДИ_2019-2023'!BP73</f>
        <v>15460.83</v>
      </c>
    </row>
    <row r="105" spans="1:9" ht="36.75" customHeight="1" x14ac:dyDescent="0.25">
      <c r="A105" s="68" t="s">
        <v>53</v>
      </c>
      <c r="B105" s="70" t="s">
        <v>109</v>
      </c>
      <c r="C105" s="71"/>
      <c r="D105" s="72"/>
      <c r="E105" s="66">
        <f>SUM(E106:E107)</f>
        <v>17725.61</v>
      </c>
      <c r="F105" s="66">
        <f t="shared" ref="F105:I105" si="9">SUM(F106:F107)</f>
        <v>17291.11</v>
      </c>
      <c r="G105" s="66">
        <f t="shared" si="9"/>
        <v>18305.46</v>
      </c>
      <c r="H105" s="66">
        <f t="shared" si="9"/>
        <v>15670.62</v>
      </c>
      <c r="I105" s="66">
        <f t="shared" si="9"/>
        <v>21929.919999999998</v>
      </c>
    </row>
    <row r="106" spans="1:9" ht="16.5" customHeight="1" x14ac:dyDescent="0.25">
      <c r="A106" s="68"/>
      <c r="B106" s="60" t="s">
        <v>66</v>
      </c>
      <c r="C106" s="60"/>
      <c r="D106" s="60"/>
      <c r="E106" s="45">
        <f>'[2]Кальк_ДИ_2019-2023'!Q74</f>
        <v>5244.15</v>
      </c>
      <c r="F106" s="45">
        <f>[3]Кальк_корр.2020!W74</f>
        <v>5302.1</v>
      </c>
      <c r="G106" s="45">
        <f>[1]Кальк_корр.2021!W89</f>
        <v>5415.8</v>
      </c>
      <c r="H106" s="45">
        <f>[5]Кальк_корр.2022!W73</f>
        <v>5222.3500000000004</v>
      </c>
      <c r="I106" s="45">
        <f>'[2]Кальк_ДИ_2019-2023'!BM74</f>
        <v>6488.25</v>
      </c>
    </row>
    <row r="107" spans="1:9" ht="19.5" customHeight="1" x14ac:dyDescent="0.25">
      <c r="A107" s="68"/>
      <c r="B107" s="60" t="s">
        <v>67</v>
      </c>
      <c r="C107" s="60"/>
      <c r="D107" s="60"/>
      <c r="E107" s="45">
        <f>'[2]Кальк_ДИ_2019-2023'!T74</f>
        <v>12481.46</v>
      </c>
      <c r="F107" s="45">
        <f>[3]Кальк_корр.2020!Z74</f>
        <v>11989.01</v>
      </c>
      <c r="G107" s="45">
        <f>[1]Кальк_корр.2021!Z89</f>
        <v>12889.66</v>
      </c>
      <c r="H107" s="45">
        <f>[5]Кальк_корр.2022!Z73</f>
        <v>10448.27</v>
      </c>
      <c r="I107" s="45">
        <f>'[2]Кальк_ДИ_2019-2023'!BP74</f>
        <v>15441.67</v>
      </c>
    </row>
    <row r="108" spans="1:9" hidden="1" x14ac:dyDescent="0.25">
      <c r="A108" s="17" t="s">
        <v>110</v>
      </c>
      <c r="B108" s="73" t="s">
        <v>111</v>
      </c>
      <c r="C108" s="73"/>
      <c r="D108" s="73"/>
      <c r="E108" s="45"/>
      <c r="F108" s="45"/>
      <c r="G108" s="45"/>
      <c r="H108" s="45"/>
      <c r="I108" s="45"/>
    </row>
    <row r="109" spans="1:9" hidden="1" x14ac:dyDescent="0.25">
      <c r="A109" s="17" t="s">
        <v>112</v>
      </c>
      <c r="B109" s="73" t="s">
        <v>113</v>
      </c>
      <c r="C109" s="73"/>
      <c r="D109" s="73"/>
      <c r="E109" s="45"/>
      <c r="F109" s="45"/>
      <c r="G109" s="45"/>
      <c r="H109" s="45"/>
      <c r="I109" s="45"/>
    </row>
    <row r="110" spans="1:9" hidden="1" x14ac:dyDescent="0.25">
      <c r="A110" s="17" t="s">
        <v>114</v>
      </c>
      <c r="B110" s="73" t="s">
        <v>115</v>
      </c>
      <c r="C110" s="73"/>
      <c r="D110" s="73"/>
      <c r="E110" s="45"/>
      <c r="F110" s="45"/>
      <c r="G110" s="45"/>
      <c r="H110" s="45"/>
      <c r="I110" s="45"/>
    </row>
    <row r="111" spans="1:9" hidden="1" x14ac:dyDescent="0.25">
      <c r="A111" s="17" t="s">
        <v>116</v>
      </c>
      <c r="B111" s="73" t="s">
        <v>117</v>
      </c>
      <c r="C111" s="73"/>
      <c r="D111" s="73"/>
      <c r="E111" s="45"/>
      <c r="F111" s="45"/>
      <c r="G111" s="45"/>
      <c r="H111" s="45"/>
      <c r="I111" s="45"/>
    </row>
    <row r="112" spans="1:9" hidden="1" x14ac:dyDescent="0.25">
      <c r="A112" s="17" t="s">
        <v>118</v>
      </c>
      <c r="B112" s="73" t="s">
        <v>119</v>
      </c>
      <c r="C112" s="73"/>
      <c r="D112" s="73"/>
      <c r="E112" s="45"/>
      <c r="F112" s="45"/>
      <c r="G112" s="45"/>
      <c r="H112" s="45"/>
      <c r="I112" s="45"/>
    </row>
    <row r="113" spans="1:9" hidden="1" x14ac:dyDescent="0.25">
      <c r="A113" s="17" t="s">
        <v>110</v>
      </c>
      <c r="B113" s="73" t="s">
        <v>120</v>
      </c>
      <c r="C113" s="73"/>
      <c r="D113" s="73"/>
      <c r="E113" s="45"/>
      <c r="F113" s="45"/>
      <c r="G113" s="45"/>
      <c r="H113" s="45"/>
      <c r="I113" s="45"/>
    </row>
    <row r="114" spans="1:9" ht="21" customHeight="1" x14ac:dyDescent="0.25">
      <c r="A114" s="68" t="s">
        <v>121</v>
      </c>
      <c r="B114" s="74" t="s">
        <v>122</v>
      </c>
      <c r="C114" s="74"/>
      <c r="D114" s="74"/>
      <c r="E114" s="66">
        <f>SUM(E115:E116)</f>
        <v>48.75</v>
      </c>
      <c r="F114" s="66">
        <f t="shared" ref="F114:I114" si="10">SUM(F115:F116)</f>
        <v>45.1</v>
      </c>
      <c r="G114" s="66">
        <f t="shared" si="10"/>
        <v>39.569603260000015</v>
      </c>
      <c r="H114" s="66">
        <f t="shared" si="10"/>
        <v>29.262122791638667</v>
      </c>
      <c r="I114" s="66">
        <f t="shared" si="10"/>
        <v>29.39</v>
      </c>
    </row>
    <row r="115" spans="1:9" ht="15.75" x14ac:dyDescent="0.25">
      <c r="A115" s="68"/>
      <c r="B115" s="60" t="s">
        <v>66</v>
      </c>
      <c r="C115" s="60"/>
      <c r="D115" s="60"/>
      <c r="E115" s="45">
        <f>'[2]Кальк_ДИ_2019-2023'!Q82</f>
        <v>16.510000000000002</v>
      </c>
      <c r="F115" s="45">
        <f>[3]Кальк_корр.2020!W82</f>
        <v>17.09</v>
      </c>
      <c r="G115" s="45">
        <f>[1]Кальк_корр.2021!W97</f>
        <v>15.342466480000004</v>
      </c>
      <c r="H115" s="45">
        <f>[5]Кальк_корр.2022!W81</f>
        <v>7.7621227916386681</v>
      </c>
      <c r="I115" s="45">
        <f>'[2]Кальк_ДИ_2019-2023'!BM82</f>
        <v>10.23</v>
      </c>
    </row>
    <row r="116" spans="1:9" ht="15.75" x14ac:dyDescent="0.25">
      <c r="A116" s="68"/>
      <c r="B116" s="60" t="s">
        <v>67</v>
      </c>
      <c r="C116" s="60"/>
      <c r="D116" s="60"/>
      <c r="E116" s="45">
        <f>'[2]Кальк_ДИ_2019-2023'!T82</f>
        <v>32.24</v>
      </c>
      <c r="F116" s="45">
        <f>[3]Кальк_корр.2020!Z82</f>
        <v>28.01</v>
      </c>
      <c r="G116" s="45">
        <f>[1]Кальк_корр.2021!Z97</f>
        <v>24.227136780000009</v>
      </c>
      <c r="H116" s="45">
        <f>[5]Кальк_корр.2022!Z81</f>
        <v>21.5</v>
      </c>
      <c r="I116" s="45">
        <f>'[2]Кальк_ДИ_2019-2023'!BP82</f>
        <v>19.16</v>
      </c>
    </row>
    <row r="117" spans="1:9" hidden="1" x14ac:dyDescent="0.25">
      <c r="A117" s="17" t="s">
        <v>123</v>
      </c>
      <c r="B117" s="73" t="s">
        <v>124</v>
      </c>
      <c r="C117" s="73"/>
      <c r="D117" s="73"/>
      <c r="E117" s="45"/>
      <c r="F117" s="45"/>
      <c r="G117" s="45"/>
      <c r="H117" s="45"/>
      <c r="I117" s="45"/>
    </row>
    <row r="118" spans="1:9" hidden="1" x14ac:dyDescent="0.25">
      <c r="A118" s="17" t="s">
        <v>125</v>
      </c>
      <c r="B118" s="73" t="s">
        <v>126</v>
      </c>
      <c r="C118" s="73"/>
      <c r="D118" s="73"/>
      <c r="E118" s="45"/>
      <c r="F118" s="45"/>
      <c r="G118" s="45"/>
      <c r="H118" s="45"/>
      <c r="I118" s="45"/>
    </row>
    <row r="119" spans="1:9" hidden="1" x14ac:dyDescent="0.25">
      <c r="A119" s="17" t="s">
        <v>127</v>
      </c>
      <c r="B119" s="73" t="s">
        <v>128</v>
      </c>
      <c r="C119" s="73"/>
      <c r="D119" s="73"/>
      <c r="E119" s="45"/>
      <c r="F119" s="45"/>
      <c r="G119" s="45"/>
      <c r="H119" s="45"/>
      <c r="I119" s="45"/>
    </row>
    <row r="120" spans="1:9" hidden="1" x14ac:dyDescent="0.25">
      <c r="A120" s="17" t="s">
        <v>129</v>
      </c>
      <c r="B120" s="73" t="s">
        <v>130</v>
      </c>
      <c r="C120" s="73"/>
      <c r="D120" s="73"/>
      <c r="E120" s="45"/>
      <c r="F120" s="45"/>
      <c r="G120" s="45"/>
      <c r="H120" s="45"/>
      <c r="I120" s="45"/>
    </row>
    <row r="121" spans="1:9" hidden="1" x14ac:dyDescent="0.25">
      <c r="A121" s="17" t="s">
        <v>131</v>
      </c>
      <c r="B121" s="73" t="s">
        <v>132</v>
      </c>
      <c r="C121" s="73"/>
      <c r="D121" s="73"/>
      <c r="E121" s="45"/>
      <c r="F121" s="45"/>
      <c r="G121" s="45"/>
      <c r="H121" s="45"/>
      <c r="I121" s="45"/>
    </row>
    <row r="122" spans="1:9" hidden="1" x14ac:dyDescent="0.25">
      <c r="A122" s="17" t="s">
        <v>133</v>
      </c>
      <c r="B122" s="73" t="s">
        <v>134</v>
      </c>
      <c r="C122" s="73"/>
      <c r="D122" s="73"/>
      <c r="E122" s="45"/>
      <c r="F122" s="45"/>
      <c r="G122" s="45"/>
      <c r="H122" s="45"/>
      <c r="I122" s="45"/>
    </row>
    <row r="123" spans="1:9" hidden="1" x14ac:dyDescent="0.25">
      <c r="A123" s="17" t="s">
        <v>135</v>
      </c>
      <c r="B123" s="73" t="s">
        <v>136</v>
      </c>
      <c r="C123" s="73"/>
      <c r="D123" s="73"/>
      <c r="E123" s="45"/>
      <c r="F123" s="45"/>
      <c r="G123" s="45"/>
      <c r="H123" s="45"/>
      <c r="I123" s="45"/>
    </row>
    <row r="124" spans="1:9" hidden="1" x14ac:dyDescent="0.25">
      <c r="A124" s="17" t="s">
        <v>137</v>
      </c>
      <c r="B124" s="73" t="s">
        <v>138</v>
      </c>
      <c r="C124" s="73"/>
      <c r="D124" s="73"/>
      <c r="E124" s="45"/>
      <c r="F124" s="45"/>
      <c r="G124" s="45"/>
      <c r="H124" s="45"/>
      <c r="I124" s="45"/>
    </row>
    <row r="125" spans="1:9" ht="72.75" hidden="1" customHeight="1" x14ac:dyDescent="0.25">
      <c r="A125" s="17" t="s">
        <v>139</v>
      </c>
      <c r="B125" s="73" t="s">
        <v>140</v>
      </c>
      <c r="C125" s="73"/>
      <c r="D125" s="73"/>
      <c r="E125" s="45"/>
      <c r="F125" s="45"/>
      <c r="G125" s="45"/>
      <c r="H125" s="45"/>
      <c r="I125" s="45"/>
    </row>
    <row r="126" spans="1:9" ht="72.75" hidden="1" customHeight="1" x14ac:dyDescent="0.25">
      <c r="A126" s="64" t="s">
        <v>141</v>
      </c>
      <c r="B126" s="75" t="s">
        <v>142</v>
      </c>
      <c r="C126" s="75"/>
      <c r="D126" s="75"/>
      <c r="E126" s="45"/>
      <c r="F126" s="45"/>
      <c r="G126" s="45"/>
      <c r="H126" s="45"/>
      <c r="I126" s="45"/>
    </row>
    <row r="127" spans="1:9" ht="72.75" hidden="1" customHeight="1" x14ac:dyDescent="0.25">
      <c r="A127" s="64"/>
      <c r="B127" s="60" t="s">
        <v>66</v>
      </c>
      <c r="C127" s="60"/>
      <c r="D127" s="60"/>
      <c r="E127" s="45"/>
      <c r="F127" s="45"/>
      <c r="G127" s="45"/>
      <c r="H127" s="45"/>
      <c r="I127" s="45"/>
    </row>
    <row r="128" spans="1:9" ht="72.75" hidden="1" customHeight="1" x14ac:dyDescent="0.25">
      <c r="A128" s="64"/>
      <c r="B128" s="60" t="s">
        <v>67</v>
      </c>
      <c r="C128" s="60"/>
      <c r="D128" s="60"/>
      <c r="E128" s="45"/>
      <c r="F128" s="45"/>
      <c r="G128" s="45"/>
      <c r="H128" s="45"/>
      <c r="I128" s="45"/>
    </row>
    <row r="129" spans="1:9" hidden="1" x14ac:dyDescent="0.25">
      <c r="A129" s="17" t="s">
        <v>143</v>
      </c>
      <c r="B129" s="76" t="s">
        <v>144</v>
      </c>
      <c r="C129" s="76"/>
      <c r="D129" s="76"/>
      <c r="E129" s="45"/>
      <c r="F129" s="45"/>
      <c r="G129" s="45"/>
      <c r="H129" s="45"/>
      <c r="I129" s="45"/>
    </row>
    <row r="130" spans="1:9" hidden="1" x14ac:dyDescent="0.25">
      <c r="A130" s="17" t="s">
        <v>145</v>
      </c>
      <c r="B130" s="76" t="s">
        <v>146</v>
      </c>
      <c r="C130" s="76"/>
      <c r="D130" s="76"/>
      <c r="E130" s="45"/>
      <c r="F130" s="45"/>
      <c r="G130" s="45"/>
      <c r="H130" s="45"/>
      <c r="I130" s="45"/>
    </row>
    <row r="131" spans="1:9" hidden="1" x14ac:dyDescent="0.25">
      <c r="A131" s="17" t="s">
        <v>147</v>
      </c>
      <c r="B131" s="76" t="s">
        <v>148</v>
      </c>
      <c r="C131" s="76"/>
      <c r="D131" s="76"/>
      <c r="E131" s="45"/>
      <c r="F131" s="45"/>
      <c r="G131" s="45"/>
      <c r="H131" s="45"/>
      <c r="I131" s="45"/>
    </row>
    <row r="132" spans="1:9" hidden="1" x14ac:dyDescent="0.25">
      <c r="A132" s="17" t="s">
        <v>149</v>
      </c>
      <c r="B132" s="76" t="s">
        <v>150</v>
      </c>
      <c r="C132" s="76"/>
      <c r="D132" s="76"/>
      <c r="E132" s="45"/>
      <c r="F132" s="45"/>
      <c r="G132" s="45"/>
      <c r="H132" s="45"/>
      <c r="I132" s="45"/>
    </row>
    <row r="133" spans="1:9" hidden="1" x14ac:dyDescent="0.25">
      <c r="A133" s="64" t="s">
        <v>151</v>
      </c>
      <c r="B133" s="75" t="s">
        <v>152</v>
      </c>
      <c r="C133" s="75"/>
      <c r="D133" s="75"/>
      <c r="E133" s="45"/>
      <c r="F133" s="45"/>
      <c r="G133" s="45"/>
      <c r="H133" s="45"/>
      <c r="I133" s="45"/>
    </row>
    <row r="134" spans="1:9" hidden="1" x14ac:dyDescent="0.25">
      <c r="A134" s="64" t="s">
        <v>153</v>
      </c>
      <c r="B134" s="74" t="s">
        <v>154</v>
      </c>
      <c r="C134" s="74"/>
      <c r="D134" s="74"/>
      <c r="E134" s="45"/>
      <c r="F134" s="45"/>
      <c r="G134" s="45"/>
      <c r="H134" s="45"/>
      <c r="I134" s="45"/>
    </row>
    <row r="135" spans="1:9" hidden="1" x14ac:dyDescent="0.25">
      <c r="A135" s="64" t="s">
        <v>155</v>
      </c>
      <c r="B135" s="74" t="s">
        <v>156</v>
      </c>
      <c r="C135" s="74"/>
      <c r="D135" s="74"/>
      <c r="E135" s="45"/>
      <c r="F135" s="45"/>
      <c r="G135" s="45"/>
      <c r="H135" s="45"/>
      <c r="I135" s="45"/>
    </row>
    <row r="136" spans="1:9" ht="72.75" hidden="1" customHeight="1" x14ac:dyDescent="0.25">
      <c r="A136" s="64" t="s">
        <v>157</v>
      </c>
      <c r="B136" s="74" t="s">
        <v>158</v>
      </c>
      <c r="C136" s="74"/>
      <c r="D136" s="74"/>
      <c r="E136" s="45"/>
      <c r="F136" s="45"/>
      <c r="G136" s="45"/>
      <c r="H136" s="45"/>
      <c r="I136" s="45"/>
    </row>
    <row r="137" spans="1:9" hidden="1" x14ac:dyDescent="0.25">
      <c r="A137" s="64" t="s">
        <v>159</v>
      </c>
      <c r="B137" s="74" t="s">
        <v>160</v>
      </c>
      <c r="C137" s="74"/>
      <c r="D137" s="74"/>
      <c r="E137" s="45"/>
      <c r="F137" s="45"/>
      <c r="G137" s="45"/>
      <c r="H137" s="45"/>
      <c r="I137" s="45"/>
    </row>
    <row r="138" spans="1:9" hidden="1" x14ac:dyDescent="0.25">
      <c r="A138" s="17" t="s">
        <v>161</v>
      </c>
      <c r="B138" s="73" t="s">
        <v>162</v>
      </c>
      <c r="C138" s="73"/>
      <c r="D138" s="73"/>
      <c r="E138" s="45"/>
      <c r="F138" s="45"/>
      <c r="G138" s="45"/>
      <c r="H138" s="45"/>
      <c r="I138" s="45"/>
    </row>
    <row r="139" spans="1:9" hidden="1" x14ac:dyDescent="0.25">
      <c r="A139" s="17" t="s">
        <v>163</v>
      </c>
      <c r="B139" s="73" t="s">
        <v>164</v>
      </c>
      <c r="C139" s="73"/>
      <c r="D139" s="73"/>
      <c r="E139" s="45"/>
      <c r="F139" s="45"/>
      <c r="G139" s="45"/>
      <c r="H139" s="45"/>
      <c r="I139" s="45"/>
    </row>
    <row r="140" spans="1:9" ht="46.5" customHeight="1" x14ac:dyDescent="0.25">
      <c r="A140" s="77" t="s">
        <v>26</v>
      </c>
      <c r="B140" s="58" t="s">
        <v>165</v>
      </c>
      <c r="C140" s="58"/>
      <c r="D140" s="58"/>
      <c r="E140" s="59">
        <f>SUM(E141:E142)</f>
        <v>301.65999999999997</v>
      </c>
      <c r="F140" s="59">
        <f t="shared" ref="F140:I140" si="11">SUM(F141:F142)</f>
        <v>275.26</v>
      </c>
      <c r="G140" s="59">
        <f t="shared" si="11"/>
        <v>231.32136</v>
      </c>
      <c r="H140" s="59">
        <f t="shared" si="11"/>
        <v>187.67914101189277</v>
      </c>
      <c r="I140" s="59">
        <f t="shared" si="11"/>
        <v>231.32</v>
      </c>
    </row>
    <row r="141" spans="1:9" ht="18.75" customHeight="1" x14ac:dyDescent="0.25">
      <c r="A141" s="77"/>
      <c r="B141" s="60" t="s">
        <v>66</v>
      </c>
      <c r="C141" s="60"/>
      <c r="D141" s="60"/>
      <c r="E141" s="45">
        <f>'[2]Кальк_ДИ_2019-2023'!Q101</f>
        <v>119.25</v>
      </c>
      <c r="F141" s="45">
        <f>[3]Кальк_корр.2020!W101</f>
        <v>114.91</v>
      </c>
      <c r="G141" s="45">
        <f>[1]Кальк_корр.2021!W118</f>
        <v>100.77959999999999</v>
      </c>
      <c r="H141" s="45">
        <f>[5]Кальк_корр.2022!W102</f>
        <v>53.239493487393823</v>
      </c>
      <c r="I141" s="45">
        <f>'[2]Кальк_ДИ_2019-2023'!BM101</f>
        <v>95.93</v>
      </c>
    </row>
    <row r="142" spans="1:9" ht="18.75" customHeight="1" x14ac:dyDescent="0.25">
      <c r="A142" s="77"/>
      <c r="B142" s="60" t="s">
        <v>67</v>
      </c>
      <c r="C142" s="60"/>
      <c r="D142" s="60"/>
      <c r="E142" s="45">
        <f>'[2]Кальк_ДИ_2019-2023'!T101</f>
        <v>182.41</v>
      </c>
      <c r="F142" s="45">
        <f>[3]Кальк_корр.2020!Z101</f>
        <v>160.35</v>
      </c>
      <c r="G142" s="45">
        <f>[1]Кальк_корр.2021!Z118</f>
        <v>130.54176000000001</v>
      </c>
      <c r="H142" s="45">
        <f>[5]Кальк_корр.2022!Z102</f>
        <v>134.43964752449895</v>
      </c>
      <c r="I142" s="45">
        <f>'[2]Кальк_ДИ_2019-2023'!BP101</f>
        <v>135.38999999999999</v>
      </c>
    </row>
    <row r="143" spans="1:9" ht="30" customHeight="1" x14ac:dyDescent="0.25">
      <c r="A143" s="77" t="s">
        <v>28</v>
      </c>
      <c r="B143" s="58" t="s">
        <v>166</v>
      </c>
      <c r="C143" s="58"/>
      <c r="D143" s="58"/>
      <c r="E143" s="59">
        <f>SUM(E144:E145)</f>
        <v>385.92999999999995</v>
      </c>
      <c r="F143" s="59">
        <f t="shared" ref="F143:I143" si="12">SUM(F144:F145)</f>
        <v>725.16</v>
      </c>
      <c r="G143" s="59">
        <f t="shared" si="12"/>
        <v>994.71999999999991</v>
      </c>
      <c r="H143" s="59">
        <f t="shared" si="12"/>
        <v>1340.11</v>
      </c>
      <c r="I143" s="59">
        <f t="shared" si="12"/>
        <v>0</v>
      </c>
    </row>
    <row r="144" spans="1:9" ht="20.25" customHeight="1" x14ac:dyDescent="0.25">
      <c r="A144" s="77"/>
      <c r="B144" s="60" t="s">
        <v>66</v>
      </c>
      <c r="C144" s="60"/>
      <c r="D144" s="60"/>
      <c r="E144" s="45">
        <f>'[7]Кальк_ДИ_2019-2023'!Q107</f>
        <v>47.03</v>
      </c>
      <c r="F144" s="45">
        <f>[3]Кальк_корр.2020!W107</f>
        <v>96.03</v>
      </c>
      <c r="G144" s="45">
        <f>[4]Кальк_корр.2021!W127</f>
        <v>87.55</v>
      </c>
      <c r="H144" s="45">
        <f>[5]Кальк_корр.2022!W110</f>
        <v>483.25</v>
      </c>
      <c r="I144" s="45">
        <v>0</v>
      </c>
    </row>
    <row r="145" spans="1:9" ht="20.25" customHeight="1" x14ac:dyDescent="0.25">
      <c r="A145" s="77"/>
      <c r="B145" s="60" t="s">
        <v>67</v>
      </c>
      <c r="C145" s="60"/>
      <c r="D145" s="60"/>
      <c r="E145" s="45">
        <f>'[7]Кальк_ДИ_2019-2023'!T107</f>
        <v>338.9</v>
      </c>
      <c r="F145" s="45">
        <f>[3]Кальк_корр.2020!Z107</f>
        <v>629.13</v>
      </c>
      <c r="G145" s="45">
        <f>[4]Кальк_корр.2021!Z127</f>
        <v>907.17</v>
      </c>
      <c r="H145" s="45">
        <f>[5]Кальк_корр.2022!Z110</f>
        <v>856.8599999999999</v>
      </c>
      <c r="I145" s="45">
        <v>0</v>
      </c>
    </row>
    <row r="146" spans="1:9" ht="36.75" customHeight="1" x14ac:dyDescent="0.25">
      <c r="A146" s="77" t="s">
        <v>30</v>
      </c>
      <c r="B146" s="58" t="s">
        <v>167</v>
      </c>
      <c r="C146" s="58"/>
      <c r="D146" s="58"/>
      <c r="E146" s="59">
        <f t="shared" ref="E146:I146" si="13">SUM(E147:E148)</f>
        <v>225.17000000000002</v>
      </c>
      <c r="F146" s="59">
        <f t="shared" si="13"/>
        <v>0</v>
      </c>
      <c r="G146" s="59">
        <f t="shared" si="13"/>
        <v>0</v>
      </c>
      <c r="H146" s="59">
        <f t="shared" si="13"/>
        <v>0</v>
      </c>
      <c r="I146" s="59">
        <f t="shared" si="13"/>
        <v>0</v>
      </c>
    </row>
    <row r="147" spans="1:9" ht="19.5" customHeight="1" x14ac:dyDescent="0.25">
      <c r="A147" s="77"/>
      <c r="B147" s="60" t="s">
        <v>66</v>
      </c>
      <c r="C147" s="60"/>
      <c r="D147" s="60"/>
      <c r="E147" s="45">
        <f>'[2]Кальк_ДИ_2019-2023'!Q111</f>
        <v>107.49</v>
      </c>
      <c r="F147" s="45">
        <f>'[8]Кальк_2016-2018'!Q105</f>
        <v>0</v>
      </c>
      <c r="G147" s="45">
        <f>'[8]Кальк_2016-2018'!W105</f>
        <v>0</v>
      </c>
      <c r="H147" s="45">
        <f>'[8]Кальк_2016-2018'!X105</f>
        <v>0</v>
      </c>
      <c r="I147" s="45">
        <f>'[8]Кальк_2016-2018'!Y105</f>
        <v>0</v>
      </c>
    </row>
    <row r="148" spans="1:9" ht="17.25" customHeight="1" x14ac:dyDescent="0.25">
      <c r="A148" s="77"/>
      <c r="B148" s="60" t="s">
        <v>67</v>
      </c>
      <c r="C148" s="60"/>
      <c r="D148" s="60"/>
      <c r="E148" s="45">
        <f>'[2]Кальк_ДИ_2019-2023'!T111</f>
        <v>117.68</v>
      </c>
      <c r="F148" s="45">
        <v>0</v>
      </c>
      <c r="G148" s="45">
        <v>0</v>
      </c>
      <c r="H148" s="45">
        <v>0</v>
      </c>
      <c r="I148" s="45">
        <v>0</v>
      </c>
    </row>
    <row r="149" spans="1:9" ht="27.6" hidden="1" customHeight="1" x14ac:dyDescent="0.25">
      <c r="A149" s="77" t="s">
        <v>32</v>
      </c>
      <c r="B149" s="58" t="s">
        <v>168</v>
      </c>
      <c r="C149" s="58"/>
      <c r="D149" s="58"/>
      <c r="E149" s="59">
        <f t="shared" ref="E149:G149" si="14">SUM(E150:E151)</f>
        <v>0</v>
      </c>
      <c r="F149" s="59">
        <f t="shared" si="14"/>
        <v>0</v>
      </c>
      <c r="G149" s="59">
        <f t="shared" si="14"/>
        <v>0</v>
      </c>
      <c r="H149" s="59"/>
      <c r="I149" s="59"/>
    </row>
    <row r="150" spans="1:9" ht="27.6" hidden="1" customHeight="1" x14ac:dyDescent="0.25">
      <c r="A150" s="77"/>
      <c r="B150" s="60" t="s">
        <v>66</v>
      </c>
      <c r="C150" s="60"/>
      <c r="D150" s="60"/>
      <c r="E150" s="45"/>
      <c r="F150" s="45"/>
      <c r="G150" s="45"/>
      <c r="H150" s="45"/>
      <c r="I150" s="45"/>
    </row>
    <row r="151" spans="1:9" ht="27.6" hidden="1" customHeight="1" x14ac:dyDescent="0.25">
      <c r="A151" s="77"/>
      <c r="B151" s="60" t="s">
        <v>67</v>
      </c>
      <c r="C151" s="60"/>
      <c r="D151" s="60"/>
      <c r="E151" s="45"/>
      <c r="F151" s="45"/>
      <c r="G151" s="45"/>
      <c r="H151" s="45"/>
      <c r="I151" s="45"/>
    </row>
    <row r="152" spans="1:9" ht="72.75" hidden="1" customHeight="1" x14ac:dyDescent="0.25">
      <c r="A152" s="77"/>
      <c r="B152" s="78" t="s">
        <v>169</v>
      </c>
      <c r="C152" s="78"/>
      <c r="D152" s="78"/>
      <c r="E152" s="79"/>
      <c r="F152" s="79"/>
      <c r="G152" s="79"/>
      <c r="H152" s="79"/>
      <c r="I152" s="79"/>
    </row>
    <row r="153" spans="1:9" ht="27" customHeight="1" x14ac:dyDescent="0.25">
      <c r="A153" s="77" t="s">
        <v>32</v>
      </c>
      <c r="B153" s="58" t="s">
        <v>170</v>
      </c>
      <c r="C153" s="58"/>
      <c r="D153" s="58"/>
      <c r="E153" s="59">
        <f>E161+E162</f>
        <v>25756.81</v>
      </c>
      <c r="F153" s="59">
        <f t="shared" ref="F153:I153" si="15">F161+F162</f>
        <v>25573.585999999999</v>
      </c>
      <c r="G153" s="59">
        <f>G161+G162</f>
        <v>26964.87096326</v>
      </c>
      <c r="H153" s="59">
        <f t="shared" si="15"/>
        <v>24862.291263803534</v>
      </c>
      <c r="I153" s="59">
        <f t="shared" si="15"/>
        <v>30089.46</v>
      </c>
    </row>
    <row r="154" spans="1:9" ht="72.75" hidden="1" customHeight="1" x14ac:dyDescent="0.25">
      <c r="A154" s="77" t="s">
        <v>171</v>
      </c>
      <c r="B154" s="58" t="s">
        <v>172</v>
      </c>
      <c r="C154" s="58"/>
      <c r="D154" s="58"/>
      <c r="E154" s="45"/>
      <c r="F154" s="45"/>
      <c r="G154" s="45"/>
      <c r="H154" s="45"/>
      <c r="I154" s="45"/>
    </row>
    <row r="155" spans="1:9" ht="72.75" hidden="1" customHeight="1" x14ac:dyDescent="0.25">
      <c r="A155" s="68" t="s">
        <v>173</v>
      </c>
      <c r="B155" s="62" t="s">
        <v>174</v>
      </c>
      <c r="C155" s="62"/>
      <c r="D155" s="62"/>
      <c r="E155" s="45"/>
      <c r="F155" s="45"/>
      <c r="G155" s="45"/>
      <c r="H155" s="45"/>
      <c r="I155" s="45"/>
    </row>
    <row r="156" spans="1:9" ht="72.75" hidden="1" customHeight="1" x14ac:dyDescent="0.25">
      <c r="A156" s="68" t="s">
        <v>175</v>
      </c>
      <c r="B156" s="62" t="s">
        <v>176</v>
      </c>
      <c r="C156" s="62"/>
      <c r="D156" s="62"/>
      <c r="E156" s="59"/>
      <c r="F156" s="59"/>
      <c r="G156" s="59"/>
      <c r="H156" s="59"/>
      <c r="I156" s="59"/>
    </row>
    <row r="157" spans="1:9" ht="72.75" hidden="1" customHeight="1" x14ac:dyDescent="0.25">
      <c r="A157" s="77" t="s">
        <v>177</v>
      </c>
      <c r="B157" s="58" t="s">
        <v>178</v>
      </c>
      <c r="C157" s="58"/>
      <c r="D157" s="58"/>
      <c r="E157" s="45"/>
      <c r="F157" s="45"/>
      <c r="G157" s="45"/>
      <c r="H157" s="45"/>
      <c r="I157" s="45"/>
    </row>
    <row r="158" spans="1:9" ht="72.75" hidden="1" customHeight="1" x14ac:dyDescent="0.25">
      <c r="A158" s="68" t="s">
        <v>179</v>
      </c>
      <c r="B158" s="62" t="s">
        <v>174</v>
      </c>
      <c r="C158" s="62"/>
      <c r="D158" s="62"/>
      <c r="E158" s="45"/>
      <c r="F158" s="45"/>
      <c r="G158" s="45"/>
      <c r="H158" s="45"/>
      <c r="I158" s="45"/>
    </row>
    <row r="159" spans="1:9" ht="72.75" hidden="1" customHeight="1" x14ac:dyDescent="0.25">
      <c r="A159" s="68" t="s">
        <v>180</v>
      </c>
      <c r="B159" s="62" t="s">
        <v>181</v>
      </c>
      <c r="C159" s="62"/>
      <c r="D159" s="62"/>
      <c r="E159" s="59"/>
      <c r="F159" s="59"/>
      <c r="G159" s="59"/>
      <c r="H159" s="59"/>
      <c r="I159" s="59"/>
    </row>
    <row r="160" spans="1:9" ht="72.75" hidden="1" customHeight="1" x14ac:dyDescent="0.25">
      <c r="A160" s="77" t="s">
        <v>182</v>
      </c>
      <c r="B160" s="58" t="s">
        <v>183</v>
      </c>
      <c r="C160" s="58"/>
      <c r="D160" s="58"/>
      <c r="E160" s="45"/>
      <c r="F160" s="45"/>
      <c r="G160" s="45"/>
      <c r="H160" s="45"/>
      <c r="I160" s="45"/>
    </row>
    <row r="161" spans="1:9" ht="19.5" customHeight="1" x14ac:dyDescent="0.25">
      <c r="A161" s="77"/>
      <c r="B161" s="60" t="s">
        <v>66</v>
      </c>
      <c r="C161" s="60"/>
      <c r="D161" s="60"/>
      <c r="E161" s="45">
        <f t="shared" ref="E161:I162" si="16">E67+E141+E144+E147+E150</f>
        <v>8131.04</v>
      </c>
      <c r="F161" s="45">
        <f>F67+F141+F144+F147+F150</f>
        <v>8188.1760000000004</v>
      </c>
      <c r="G161" s="45">
        <f>G67+G141+G144+G147+G150</f>
        <v>8335.1220664800003</v>
      </c>
      <c r="H161" s="45">
        <f t="shared" si="16"/>
        <v>8570.7016162790333</v>
      </c>
      <c r="I161" s="45">
        <f t="shared" si="16"/>
        <v>9495.56</v>
      </c>
    </row>
    <row r="162" spans="1:9" ht="18" customHeight="1" x14ac:dyDescent="0.25">
      <c r="A162" s="77"/>
      <c r="B162" s="60" t="s">
        <v>67</v>
      </c>
      <c r="C162" s="60"/>
      <c r="D162" s="60"/>
      <c r="E162" s="45">
        <f t="shared" si="16"/>
        <v>17625.77</v>
      </c>
      <c r="F162" s="45">
        <f t="shared" si="16"/>
        <v>17385.41</v>
      </c>
      <c r="G162" s="45">
        <f t="shared" si="16"/>
        <v>18629.748896779998</v>
      </c>
      <c r="H162" s="45">
        <f t="shared" si="16"/>
        <v>16291.589647524501</v>
      </c>
      <c r="I162" s="45">
        <f t="shared" si="16"/>
        <v>20593.900000000001</v>
      </c>
    </row>
    <row r="163" spans="1:9" ht="28.5" customHeight="1" x14ac:dyDescent="0.25">
      <c r="A163" s="80" t="s">
        <v>184</v>
      </c>
      <c r="B163" s="80"/>
      <c r="C163" s="80"/>
      <c r="D163" s="80"/>
      <c r="E163" s="80"/>
      <c r="F163" s="80"/>
      <c r="G163" s="80"/>
      <c r="H163" s="80"/>
      <c r="I163" s="80"/>
    </row>
    <row r="164" spans="1:9" ht="15" customHeight="1" x14ac:dyDescent="0.25">
      <c r="A164" s="15" t="s">
        <v>15</v>
      </c>
      <c r="B164" s="13" t="s">
        <v>16</v>
      </c>
      <c r="C164" s="13"/>
      <c r="D164" s="13"/>
      <c r="E164" s="13"/>
      <c r="F164" s="16" t="s">
        <v>185</v>
      </c>
      <c r="G164" s="16"/>
      <c r="H164" s="16" t="s">
        <v>186</v>
      </c>
      <c r="I164" s="81"/>
    </row>
    <row r="165" spans="1:9" ht="12.75" customHeight="1" x14ac:dyDescent="0.25">
      <c r="A165" s="15"/>
      <c r="B165" s="13"/>
      <c r="C165" s="13"/>
      <c r="D165" s="13"/>
      <c r="E165" s="13"/>
      <c r="F165" s="16"/>
      <c r="G165" s="16"/>
      <c r="H165" s="81"/>
      <c r="I165" s="81"/>
    </row>
    <row r="166" spans="1:9" x14ac:dyDescent="0.25">
      <c r="A166" s="15"/>
      <c r="B166" s="13"/>
      <c r="C166" s="13"/>
      <c r="D166" s="13"/>
      <c r="E166" s="13"/>
      <c r="F166" s="16"/>
      <c r="G166" s="16"/>
      <c r="H166" s="81"/>
      <c r="I166" s="81"/>
    </row>
    <row r="167" spans="1:9" ht="7.9" customHeight="1" x14ac:dyDescent="0.25">
      <c r="A167" s="15"/>
      <c r="B167" s="13"/>
      <c r="C167" s="13"/>
      <c r="D167" s="13"/>
      <c r="E167" s="13"/>
      <c r="F167" s="16"/>
      <c r="G167" s="16"/>
      <c r="H167" s="81"/>
      <c r="I167" s="81"/>
    </row>
    <row r="168" spans="1:9" ht="27" customHeight="1" x14ac:dyDescent="0.25">
      <c r="A168" s="21" t="s">
        <v>23</v>
      </c>
      <c r="B168" s="29" t="s">
        <v>187</v>
      </c>
      <c r="C168" s="29"/>
      <c r="D168" s="29"/>
      <c r="E168" s="29"/>
      <c r="F168" s="82">
        <v>43466</v>
      </c>
      <c r="G168" s="82"/>
      <c r="H168" s="82">
        <v>45291</v>
      </c>
      <c r="I168" s="16"/>
    </row>
    <row r="169" spans="1:9" hidden="1" x14ac:dyDescent="0.25">
      <c r="A169" s="21" t="s">
        <v>26</v>
      </c>
      <c r="B169" s="16"/>
      <c r="C169" s="16"/>
      <c r="D169" s="16"/>
      <c r="E169" s="18"/>
      <c r="F169" s="83"/>
      <c r="G169" s="84"/>
      <c r="H169" s="3"/>
      <c r="I169" s="3"/>
    </row>
    <row r="170" spans="1:9" hidden="1" x14ac:dyDescent="0.25">
      <c r="A170" s="21" t="s">
        <v>36</v>
      </c>
      <c r="B170" s="49" t="s">
        <v>36</v>
      </c>
      <c r="C170" s="50"/>
      <c r="D170" s="51"/>
      <c r="E170" s="18"/>
      <c r="F170" s="83"/>
      <c r="G170" s="84"/>
      <c r="H170" s="3"/>
      <c r="I170" s="3"/>
    </row>
    <row r="171" spans="1:9" ht="49.5" customHeight="1" x14ac:dyDescent="0.25">
      <c r="A171" s="85" t="s">
        <v>188</v>
      </c>
      <c r="B171" s="85"/>
      <c r="C171" s="85"/>
      <c r="D171" s="85"/>
      <c r="E171" s="85"/>
      <c r="F171" s="85"/>
      <c r="G171" s="85"/>
      <c r="H171" s="85"/>
      <c r="I171" s="85"/>
    </row>
    <row r="172" spans="1:9" ht="30" customHeight="1" x14ac:dyDescent="0.25">
      <c r="A172" s="86" t="s">
        <v>189</v>
      </c>
      <c r="B172" s="86"/>
      <c r="C172" s="86"/>
      <c r="D172" s="86"/>
      <c r="E172" s="86"/>
      <c r="F172" s="86"/>
      <c r="G172" s="86"/>
    </row>
    <row r="173" spans="1:9" ht="21" customHeight="1" x14ac:dyDescent="0.25">
      <c r="A173" s="15" t="s">
        <v>15</v>
      </c>
      <c r="B173" s="13" t="s">
        <v>190</v>
      </c>
      <c r="C173" s="13"/>
      <c r="D173" s="13"/>
      <c r="E173" s="13" t="s">
        <v>40</v>
      </c>
      <c r="F173" s="13"/>
      <c r="G173" s="13"/>
      <c r="H173" s="13"/>
      <c r="I173" s="13"/>
    </row>
    <row r="174" spans="1:9" x14ac:dyDescent="0.25">
      <c r="A174" s="15"/>
      <c r="B174" s="13"/>
      <c r="C174" s="13"/>
      <c r="D174" s="13"/>
      <c r="E174" s="39" t="s">
        <v>41</v>
      </c>
      <c r="F174" s="39" t="s">
        <v>42</v>
      </c>
      <c r="G174" s="39" t="s">
        <v>43</v>
      </c>
      <c r="H174" s="39" t="s">
        <v>44</v>
      </c>
      <c r="I174" s="19" t="s">
        <v>45</v>
      </c>
    </row>
    <row r="175" spans="1:9" ht="72.75" customHeight="1" x14ac:dyDescent="0.25">
      <c r="A175" s="17" t="s">
        <v>23</v>
      </c>
      <c r="B175" s="49" t="s">
        <v>191</v>
      </c>
      <c r="C175" s="50"/>
      <c r="D175" s="51"/>
      <c r="E175" s="87" t="s">
        <v>25</v>
      </c>
      <c r="F175" s="87" t="str">
        <f>E175</f>
        <v>-</v>
      </c>
      <c r="G175" s="87" t="str">
        <f>F175</f>
        <v>-</v>
      </c>
      <c r="H175" s="87" t="str">
        <f t="shared" ref="H175:I176" si="17">G175</f>
        <v>-</v>
      </c>
      <c r="I175" s="87" t="str">
        <f t="shared" si="17"/>
        <v>-</v>
      </c>
    </row>
    <row r="176" spans="1:9" ht="57" customHeight="1" x14ac:dyDescent="0.25">
      <c r="A176" s="17" t="s">
        <v>26</v>
      </c>
      <c r="B176" s="49" t="s">
        <v>192</v>
      </c>
      <c r="C176" s="50"/>
      <c r="D176" s="51"/>
      <c r="E176" s="87">
        <v>0</v>
      </c>
      <c r="F176" s="87">
        <f>E176</f>
        <v>0</v>
      </c>
      <c r="G176" s="87">
        <f>F176</f>
        <v>0</v>
      </c>
      <c r="H176" s="87">
        <f t="shared" si="17"/>
        <v>0</v>
      </c>
      <c r="I176" s="87">
        <f t="shared" si="17"/>
        <v>0</v>
      </c>
    </row>
    <row r="177" spans="1:9" ht="26.25" customHeight="1" x14ac:dyDescent="0.25">
      <c r="A177" s="88" t="s">
        <v>193</v>
      </c>
      <c r="B177" s="88"/>
      <c r="C177" s="88"/>
      <c r="D177" s="88"/>
      <c r="E177" s="88"/>
      <c r="F177" s="88"/>
      <c r="G177" s="88"/>
    </row>
    <row r="178" spans="1:9" ht="13.9" customHeight="1" x14ac:dyDescent="0.25">
      <c r="A178" s="15" t="s">
        <v>15</v>
      </c>
      <c r="B178" s="13" t="s">
        <v>190</v>
      </c>
      <c r="C178" s="13"/>
      <c r="D178" s="13"/>
      <c r="E178" s="13" t="s">
        <v>40</v>
      </c>
      <c r="F178" s="13"/>
      <c r="G178" s="13"/>
      <c r="H178" s="13"/>
      <c r="I178" s="13"/>
    </row>
    <row r="179" spans="1:9" x14ac:dyDescent="0.25">
      <c r="A179" s="15"/>
      <c r="B179" s="13"/>
      <c r="C179" s="13"/>
      <c r="D179" s="13"/>
      <c r="E179" s="39" t="s">
        <v>41</v>
      </c>
      <c r="F179" s="39" t="s">
        <v>42</v>
      </c>
      <c r="G179" s="39" t="s">
        <v>43</v>
      </c>
      <c r="H179" s="39" t="s">
        <v>44</v>
      </c>
      <c r="I179" s="19" t="s">
        <v>45</v>
      </c>
    </row>
    <row r="180" spans="1:9" ht="100.5" customHeight="1" x14ac:dyDescent="0.25">
      <c r="A180" s="17" t="s">
        <v>23</v>
      </c>
      <c r="B180" s="49" t="s">
        <v>194</v>
      </c>
      <c r="C180" s="50"/>
      <c r="D180" s="51"/>
      <c r="E180" s="87">
        <v>0</v>
      </c>
      <c r="F180" s="87">
        <f>E180</f>
        <v>0</v>
      </c>
      <c r="G180" s="87">
        <f>F180</f>
        <v>0</v>
      </c>
      <c r="H180" s="87">
        <f t="shared" ref="H180:I180" si="18">G180</f>
        <v>0</v>
      </c>
      <c r="I180" s="87">
        <f t="shared" si="18"/>
        <v>0</v>
      </c>
    </row>
    <row r="181" spans="1:9" ht="15.75" x14ac:dyDescent="0.25">
      <c r="A181" s="89" t="s">
        <v>195</v>
      </c>
      <c r="B181" s="89"/>
      <c r="C181" s="89"/>
      <c r="D181" s="89"/>
      <c r="E181" s="90"/>
      <c r="F181" s="90"/>
      <c r="G181" s="90"/>
      <c r="H181" s="3"/>
      <c r="I181" s="3"/>
    </row>
    <row r="182" spans="1:9" ht="15" customHeight="1" x14ac:dyDescent="0.25">
      <c r="A182" s="15" t="s">
        <v>15</v>
      </c>
      <c r="B182" s="13" t="s">
        <v>190</v>
      </c>
      <c r="C182" s="13"/>
      <c r="D182" s="13"/>
      <c r="E182" s="13" t="s">
        <v>40</v>
      </c>
      <c r="F182" s="13"/>
      <c r="G182" s="13"/>
      <c r="H182" s="13"/>
      <c r="I182" s="13"/>
    </row>
    <row r="183" spans="1:9" x14ac:dyDescent="0.25">
      <c r="A183" s="15"/>
      <c r="B183" s="13"/>
      <c r="C183" s="13"/>
      <c r="D183" s="13"/>
      <c r="E183" s="39" t="s">
        <v>41</v>
      </c>
      <c r="F183" s="39" t="s">
        <v>42</v>
      </c>
      <c r="G183" s="39" t="s">
        <v>43</v>
      </c>
      <c r="H183" s="39" t="s">
        <v>44</v>
      </c>
      <c r="I183" s="19" t="s">
        <v>45</v>
      </c>
    </row>
    <row r="184" spans="1:9" ht="30" customHeight="1" x14ac:dyDescent="0.25">
      <c r="A184" s="17" t="s">
        <v>23</v>
      </c>
      <c r="B184" s="49" t="s">
        <v>196</v>
      </c>
      <c r="C184" s="50"/>
      <c r="D184" s="51"/>
      <c r="E184" s="87">
        <v>0</v>
      </c>
      <c r="F184" s="87">
        <v>0</v>
      </c>
      <c r="G184" s="87">
        <v>0</v>
      </c>
      <c r="H184" s="87">
        <v>0</v>
      </c>
      <c r="I184" s="87">
        <v>0</v>
      </c>
    </row>
    <row r="185" spans="1:9" ht="30.75" customHeight="1" x14ac:dyDescent="0.25">
      <c r="A185" s="88" t="s">
        <v>197</v>
      </c>
      <c r="B185" s="88"/>
      <c r="C185" s="88"/>
      <c r="D185" s="88"/>
      <c r="E185" s="88"/>
      <c r="F185" s="88"/>
      <c r="G185" s="88"/>
    </row>
    <row r="186" spans="1:9" ht="20.25" customHeight="1" x14ac:dyDescent="0.25">
      <c r="A186" s="15" t="s">
        <v>15</v>
      </c>
      <c r="B186" s="13" t="s">
        <v>190</v>
      </c>
      <c r="C186" s="13"/>
      <c r="D186" s="13"/>
      <c r="E186" s="13" t="s">
        <v>40</v>
      </c>
      <c r="F186" s="13"/>
      <c r="G186" s="13"/>
      <c r="H186" s="13"/>
      <c r="I186" s="13"/>
    </row>
    <row r="187" spans="1:9" x14ac:dyDescent="0.25">
      <c r="A187" s="15"/>
      <c r="B187" s="13"/>
      <c r="C187" s="13"/>
      <c r="D187" s="13"/>
      <c r="E187" s="39" t="s">
        <v>41</v>
      </c>
      <c r="F187" s="39" t="s">
        <v>42</v>
      </c>
      <c r="G187" s="39" t="s">
        <v>43</v>
      </c>
      <c r="H187" s="39" t="s">
        <v>44</v>
      </c>
      <c r="I187" s="19" t="s">
        <v>45</v>
      </c>
    </row>
    <row r="188" spans="1:9" ht="58.5" customHeight="1" x14ac:dyDescent="0.25">
      <c r="A188" s="17" t="s">
        <v>23</v>
      </c>
      <c r="B188" s="49" t="s">
        <v>198</v>
      </c>
      <c r="C188" s="50"/>
      <c r="D188" s="51"/>
      <c r="E188" s="91">
        <v>100</v>
      </c>
      <c r="F188" s="91">
        <f>E188</f>
        <v>100</v>
      </c>
      <c r="G188" s="91">
        <f>F188</f>
        <v>100</v>
      </c>
      <c r="H188" s="91">
        <f t="shared" ref="H188:I189" si="19">G188</f>
        <v>100</v>
      </c>
      <c r="I188" s="91">
        <f t="shared" si="19"/>
        <v>100</v>
      </c>
    </row>
    <row r="189" spans="1:9" ht="54.75" customHeight="1" x14ac:dyDescent="0.25">
      <c r="A189" s="17" t="s">
        <v>26</v>
      </c>
      <c r="B189" s="49" t="s">
        <v>199</v>
      </c>
      <c r="C189" s="50"/>
      <c r="D189" s="51"/>
      <c r="E189" s="87" t="s">
        <v>25</v>
      </c>
      <c r="F189" s="87" t="str">
        <f>E189</f>
        <v>-</v>
      </c>
      <c r="G189" s="87" t="str">
        <f>F189</f>
        <v>-</v>
      </c>
      <c r="H189" s="87" t="str">
        <f t="shared" si="19"/>
        <v>-</v>
      </c>
      <c r="I189" s="87" t="str">
        <f t="shared" si="19"/>
        <v>-</v>
      </c>
    </row>
    <row r="190" spans="1:9" ht="61.5" hidden="1" customHeight="1" x14ac:dyDescent="0.25">
      <c r="A190" s="21" t="s">
        <v>28</v>
      </c>
      <c r="B190" s="49" t="s">
        <v>200</v>
      </c>
      <c r="C190" s="50"/>
      <c r="D190" s="51"/>
      <c r="E190" s="92" t="s">
        <v>25</v>
      </c>
      <c r="F190" s="92" t="s">
        <v>25</v>
      </c>
      <c r="G190" s="92" t="s">
        <v>25</v>
      </c>
      <c r="H190" s="3"/>
      <c r="I190" s="3"/>
    </row>
    <row r="191" spans="1:9" ht="33" customHeight="1" x14ac:dyDescent="0.25">
      <c r="A191" s="88" t="s">
        <v>201</v>
      </c>
      <c r="B191" s="88"/>
      <c r="C191" s="88"/>
      <c r="D191" s="88"/>
      <c r="E191" s="88"/>
      <c r="F191" s="88"/>
      <c r="G191" s="88"/>
    </row>
    <row r="192" spans="1:9" ht="15" customHeight="1" x14ac:dyDescent="0.25">
      <c r="A192" s="15" t="s">
        <v>15</v>
      </c>
      <c r="B192" s="13" t="s">
        <v>190</v>
      </c>
      <c r="C192" s="13"/>
      <c r="D192" s="13"/>
      <c r="E192" s="13" t="s">
        <v>40</v>
      </c>
      <c r="F192" s="13"/>
      <c r="G192" s="13"/>
      <c r="H192" s="13"/>
      <c r="I192" s="13"/>
    </row>
    <row r="193" spans="1:9" x14ac:dyDescent="0.25">
      <c r="A193" s="15"/>
      <c r="B193" s="13"/>
      <c r="C193" s="13"/>
      <c r="D193" s="13"/>
      <c r="E193" s="39" t="s">
        <v>41</v>
      </c>
      <c r="F193" s="39" t="s">
        <v>42</v>
      </c>
      <c r="G193" s="39" t="s">
        <v>43</v>
      </c>
      <c r="H193" s="39" t="s">
        <v>44</v>
      </c>
      <c r="I193" s="19" t="s">
        <v>45</v>
      </c>
    </row>
    <row r="194" spans="1:9" ht="41.25" customHeight="1" x14ac:dyDescent="0.25">
      <c r="A194" s="17" t="s">
        <v>23</v>
      </c>
      <c r="B194" s="49" t="s">
        <v>202</v>
      </c>
      <c r="C194" s="50"/>
      <c r="D194" s="51"/>
      <c r="E194" s="93">
        <v>2.29</v>
      </c>
      <c r="F194" s="93">
        <f>E194</f>
        <v>2.29</v>
      </c>
      <c r="G194" s="93">
        <f>F194</f>
        <v>2.29</v>
      </c>
      <c r="H194" s="93">
        <f t="shared" ref="H194:I194" si="20">G194</f>
        <v>2.29</v>
      </c>
      <c r="I194" s="93">
        <f t="shared" si="20"/>
        <v>2.29</v>
      </c>
    </row>
    <row r="195" spans="1:9" hidden="1" x14ac:dyDescent="0.25">
      <c r="A195" s="17" t="s">
        <v>26</v>
      </c>
      <c r="B195" s="29" t="s">
        <v>203</v>
      </c>
      <c r="C195" s="29"/>
      <c r="D195" s="29"/>
      <c r="E195" s="94"/>
      <c r="F195" s="94"/>
      <c r="G195" s="94"/>
      <c r="H195" s="3"/>
      <c r="I195" s="3"/>
    </row>
    <row r="196" spans="1:9" ht="72.75" hidden="1" customHeight="1" x14ac:dyDescent="0.25">
      <c r="A196" s="17" t="s">
        <v>28</v>
      </c>
      <c r="B196" s="29" t="s">
        <v>204</v>
      </c>
      <c r="C196" s="29"/>
      <c r="D196" s="29"/>
      <c r="E196" s="28"/>
      <c r="F196" s="28"/>
      <c r="G196" s="28"/>
      <c r="H196" s="3"/>
      <c r="I196" s="3"/>
    </row>
    <row r="197" spans="1:9" ht="72.75" hidden="1" customHeight="1" x14ac:dyDescent="0.25">
      <c r="A197" s="17" t="s">
        <v>30</v>
      </c>
      <c r="B197" s="23" t="s">
        <v>205</v>
      </c>
      <c r="C197" s="23"/>
      <c r="D197" s="23"/>
      <c r="E197" s="28"/>
      <c r="F197" s="28"/>
      <c r="G197" s="28"/>
      <c r="H197" s="3"/>
      <c r="I197" s="3"/>
    </row>
    <row r="198" spans="1:9" ht="72.75" hidden="1" customHeight="1" x14ac:dyDescent="0.25">
      <c r="A198" s="17" t="s">
        <v>32</v>
      </c>
      <c r="B198" s="95" t="s">
        <v>206</v>
      </c>
      <c r="C198" s="96"/>
      <c r="D198" s="97"/>
      <c r="E198" s="28"/>
      <c r="F198" s="28"/>
      <c r="G198" s="28"/>
      <c r="H198" s="3"/>
      <c r="I198" s="3"/>
    </row>
    <row r="199" spans="1:9" ht="72.75" hidden="1" customHeight="1" x14ac:dyDescent="0.25">
      <c r="A199" s="17" t="s">
        <v>207</v>
      </c>
      <c r="B199" s="23" t="s">
        <v>208</v>
      </c>
      <c r="C199" s="23"/>
      <c r="D199" s="23"/>
      <c r="E199" s="28"/>
      <c r="F199" s="28"/>
      <c r="G199" s="28"/>
      <c r="H199" s="3"/>
      <c r="I199" s="3"/>
    </row>
    <row r="200" spans="1:9" ht="27.75" customHeight="1" x14ac:dyDescent="0.25">
      <c r="A200" s="98" t="s">
        <v>209</v>
      </c>
      <c r="B200" s="98"/>
      <c r="C200" s="98"/>
      <c r="D200" s="98"/>
      <c r="E200" s="98"/>
      <c r="F200" s="98"/>
      <c r="G200" s="98"/>
      <c r="H200" s="98"/>
      <c r="I200" s="98"/>
    </row>
    <row r="201" spans="1:9" ht="109.5" customHeight="1" x14ac:dyDescent="0.25">
      <c r="A201" s="17" t="s">
        <v>15</v>
      </c>
      <c r="B201" s="13" t="s">
        <v>210</v>
      </c>
      <c r="C201" s="13"/>
      <c r="D201" s="39" t="s">
        <v>211</v>
      </c>
      <c r="E201" s="39" t="s">
        <v>212</v>
      </c>
      <c r="F201" s="39" t="s">
        <v>213</v>
      </c>
      <c r="G201" s="39" t="s">
        <v>214</v>
      </c>
      <c r="H201" s="39" t="s">
        <v>215</v>
      </c>
      <c r="I201" s="39" t="s">
        <v>216</v>
      </c>
    </row>
    <row r="202" spans="1:9" ht="20.25" customHeight="1" x14ac:dyDescent="0.25">
      <c r="A202" s="17" t="s">
        <v>23</v>
      </c>
      <c r="B202" s="41" t="s">
        <v>217</v>
      </c>
      <c r="C202" s="42"/>
      <c r="D202" s="42"/>
      <c r="E202" s="42"/>
      <c r="F202" s="42"/>
      <c r="G202" s="42"/>
      <c r="H202" s="42"/>
      <c r="I202" s="43"/>
    </row>
    <row r="203" spans="1:9" ht="22.5" customHeight="1" x14ac:dyDescent="0.25">
      <c r="A203" s="99" t="s">
        <v>47</v>
      </c>
      <c r="B203" s="41" t="s">
        <v>189</v>
      </c>
      <c r="C203" s="42"/>
      <c r="D203" s="42"/>
      <c r="E203" s="42"/>
      <c r="F203" s="42"/>
      <c r="G203" s="42"/>
      <c r="H203" s="42"/>
      <c r="I203" s="43"/>
    </row>
    <row r="204" spans="1:9" ht="68.25" customHeight="1" x14ac:dyDescent="0.25">
      <c r="A204" s="17"/>
      <c r="B204" s="29" t="s">
        <v>191</v>
      </c>
      <c r="C204" s="29"/>
      <c r="D204" s="47">
        <v>0</v>
      </c>
      <c r="E204" s="100" t="s">
        <v>25</v>
      </c>
      <c r="F204" s="100" t="s">
        <v>25</v>
      </c>
      <c r="G204" s="100" t="s">
        <v>25</v>
      </c>
      <c r="H204" s="100" t="s">
        <v>25</v>
      </c>
      <c r="I204" s="100" t="s">
        <v>25</v>
      </c>
    </row>
    <row r="205" spans="1:9" ht="57" customHeight="1" x14ac:dyDescent="0.25">
      <c r="A205" s="17"/>
      <c r="B205" s="49" t="s">
        <v>192</v>
      </c>
      <c r="C205" s="50"/>
      <c r="D205" s="47">
        <v>0</v>
      </c>
      <c r="E205" s="100">
        <v>0</v>
      </c>
      <c r="F205" s="100">
        <v>0</v>
      </c>
      <c r="G205" s="100">
        <v>0</v>
      </c>
      <c r="H205" s="100">
        <v>0</v>
      </c>
      <c r="I205" s="100">
        <v>0</v>
      </c>
    </row>
    <row r="206" spans="1:9" ht="27" customHeight="1" x14ac:dyDescent="0.25">
      <c r="A206" s="99" t="s">
        <v>49</v>
      </c>
      <c r="B206" s="41" t="s">
        <v>193</v>
      </c>
      <c r="C206" s="42"/>
      <c r="D206" s="42"/>
      <c r="E206" s="42"/>
      <c r="F206" s="42"/>
      <c r="G206" s="42"/>
      <c r="H206" s="42"/>
      <c r="I206" s="43"/>
    </row>
    <row r="207" spans="1:9" ht="99" customHeight="1" x14ac:dyDescent="0.25">
      <c r="A207" s="17"/>
      <c r="B207" s="49" t="s">
        <v>194</v>
      </c>
      <c r="C207" s="50"/>
      <c r="D207" s="47">
        <v>0</v>
      </c>
      <c r="E207" s="100">
        <v>0</v>
      </c>
      <c r="F207" s="100">
        <v>0</v>
      </c>
      <c r="G207" s="100">
        <v>0</v>
      </c>
      <c r="H207" s="100">
        <v>0</v>
      </c>
      <c r="I207" s="100">
        <v>0</v>
      </c>
    </row>
    <row r="208" spans="1:9" ht="27" customHeight="1" x14ac:dyDescent="0.25">
      <c r="A208" s="99" t="s">
        <v>218</v>
      </c>
      <c r="B208" s="41" t="s">
        <v>195</v>
      </c>
      <c r="C208" s="42"/>
      <c r="D208" s="42"/>
      <c r="E208" s="42"/>
      <c r="F208" s="42"/>
      <c r="G208" s="42"/>
      <c r="H208" s="42"/>
      <c r="I208" s="43"/>
    </row>
    <row r="209" spans="1:9" ht="36.75" customHeight="1" x14ac:dyDescent="0.25">
      <c r="A209" s="17"/>
      <c r="B209" s="49" t="s">
        <v>196</v>
      </c>
      <c r="C209" s="50"/>
      <c r="D209" s="101">
        <v>0.33</v>
      </c>
      <c r="E209" s="87">
        <v>0</v>
      </c>
      <c r="F209" s="87">
        <v>0</v>
      </c>
      <c r="G209" s="87">
        <v>0</v>
      </c>
      <c r="H209" s="87">
        <v>0</v>
      </c>
      <c r="I209" s="87">
        <v>0</v>
      </c>
    </row>
    <row r="210" spans="1:9" ht="25.5" customHeight="1" x14ac:dyDescent="0.25">
      <c r="A210" s="17" t="s">
        <v>219</v>
      </c>
      <c r="B210" s="41" t="s">
        <v>197</v>
      </c>
      <c r="C210" s="42"/>
      <c r="D210" s="42"/>
      <c r="E210" s="42"/>
      <c r="F210" s="42"/>
      <c r="G210" s="42"/>
      <c r="H210" s="42"/>
      <c r="I210" s="43"/>
    </row>
    <row r="211" spans="1:9" ht="48" customHeight="1" x14ac:dyDescent="0.25">
      <c r="A211" s="17"/>
      <c r="B211" s="49" t="s">
        <v>198</v>
      </c>
      <c r="C211" s="51"/>
      <c r="D211" s="101">
        <v>0</v>
      </c>
      <c r="E211" s="87">
        <v>100</v>
      </c>
      <c r="F211" s="87">
        <v>100</v>
      </c>
      <c r="G211" s="87">
        <v>100</v>
      </c>
      <c r="H211" s="87">
        <v>100</v>
      </c>
      <c r="I211" s="87">
        <v>100</v>
      </c>
    </row>
    <row r="212" spans="1:9" ht="56.25" customHeight="1" x14ac:dyDescent="0.25">
      <c r="A212" s="17"/>
      <c r="B212" s="49" t="s">
        <v>199</v>
      </c>
      <c r="C212" s="51"/>
      <c r="D212" s="101">
        <v>2.29</v>
      </c>
      <c r="E212" s="87" t="s">
        <v>25</v>
      </c>
      <c r="F212" s="87" t="s">
        <v>25</v>
      </c>
      <c r="G212" s="87" t="s">
        <v>25</v>
      </c>
      <c r="H212" s="87" t="s">
        <v>25</v>
      </c>
      <c r="I212" s="87" t="s">
        <v>25</v>
      </c>
    </row>
    <row r="213" spans="1:9" ht="60" hidden="1" customHeight="1" x14ac:dyDescent="0.25">
      <c r="A213" s="17"/>
      <c r="B213" s="49" t="s">
        <v>200</v>
      </c>
      <c r="C213" s="50"/>
      <c r="D213" s="47" t="s">
        <v>25</v>
      </c>
      <c r="E213" s="47" t="s">
        <v>25</v>
      </c>
      <c r="F213" s="47" t="s">
        <v>25</v>
      </c>
      <c r="G213" s="47" t="s">
        <v>25</v>
      </c>
      <c r="H213" s="28"/>
      <c r="I213" s="28"/>
    </row>
    <row r="214" spans="1:9" ht="30" customHeight="1" x14ac:dyDescent="0.25">
      <c r="A214" s="17" t="s">
        <v>220</v>
      </c>
      <c r="B214" s="41" t="s">
        <v>221</v>
      </c>
      <c r="C214" s="42"/>
      <c r="D214" s="42"/>
      <c r="E214" s="42"/>
      <c r="F214" s="42"/>
      <c r="G214" s="42"/>
      <c r="H214" s="42"/>
      <c r="I214" s="43"/>
    </row>
    <row r="215" spans="1:9" ht="45.75" customHeight="1" x14ac:dyDescent="0.25">
      <c r="A215" s="17"/>
      <c r="B215" s="49" t="s">
        <v>202</v>
      </c>
      <c r="C215" s="51"/>
      <c r="D215" s="26">
        <v>2.29</v>
      </c>
      <c r="E215" s="93">
        <v>2.29</v>
      </c>
      <c r="F215" s="93">
        <v>2.29</v>
      </c>
      <c r="G215" s="93">
        <v>2.29</v>
      </c>
      <c r="H215" s="87">
        <v>2.29</v>
      </c>
      <c r="I215" s="87">
        <v>2.29</v>
      </c>
    </row>
    <row r="216" spans="1:9" ht="32.25" customHeight="1" x14ac:dyDescent="0.25">
      <c r="A216" s="17" t="s">
        <v>26</v>
      </c>
      <c r="B216" s="54" t="s">
        <v>222</v>
      </c>
      <c r="C216" s="55"/>
      <c r="D216" s="44">
        <v>19020.459999999995</v>
      </c>
      <c r="E216" s="102">
        <f>E153</f>
        <v>25756.81</v>
      </c>
      <c r="F216" s="102">
        <f>F153</f>
        <v>25573.585999999999</v>
      </c>
      <c r="G216" s="102">
        <f>G153</f>
        <v>26964.87096326</v>
      </c>
      <c r="H216" s="102">
        <f>H153</f>
        <v>24862.291263803534</v>
      </c>
      <c r="I216" s="102">
        <f>I153</f>
        <v>30089.46</v>
      </c>
    </row>
    <row r="217" spans="1:9" ht="30.75" customHeight="1" x14ac:dyDescent="0.25">
      <c r="A217" s="80" t="s">
        <v>223</v>
      </c>
      <c r="B217" s="80"/>
      <c r="C217" s="80"/>
      <c r="D217" s="80"/>
      <c r="E217" s="80"/>
      <c r="F217" s="80"/>
      <c r="G217" s="80"/>
      <c r="H217" s="80"/>
      <c r="I217" s="80"/>
    </row>
    <row r="218" spans="1:9" ht="90" customHeight="1" x14ac:dyDescent="0.25">
      <c r="A218" s="17" t="s">
        <v>15</v>
      </c>
      <c r="B218" s="13" t="s">
        <v>224</v>
      </c>
      <c r="C218" s="13"/>
      <c r="D218" s="13"/>
      <c r="E218" s="39" t="s">
        <v>225</v>
      </c>
      <c r="F218" s="13" t="s">
        <v>226</v>
      </c>
      <c r="G218" s="13"/>
      <c r="H218" s="13" t="s">
        <v>227</v>
      </c>
      <c r="I218" s="13"/>
    </row>
    <row r="219" spans="1:9" hidden="1" x14ac:dyDescent="0.25">
      <c r="A219" s="17" t="s">
        <v>23</v>
      </c>
      <c r="B219" s="13" t="s">
        <v>217</v>
      </c>
      <c r="C219" s="13"/>
      <c r="D219" s="13"/>
      <c r="E219" s="39"/>
      <c r="F219" s="103"/>
      <c r="G219" s="28"/>
      <c r="H219" s="28"/>
      <c r="I219" s="39"/>
    </row>
    <row r="220" spans="1:9" hidden="1" x14ac:dyDescent="0.25">
      <c r="A220" s="17" t="s">
        <v>47</v>
      </c>
      <c r="B220" s="13" t="s">
        <v>36</v>
      </c>
      <c r="C220" s="13"/>
      <c r="D220" s="13"/>
      <c r="E220" s="39"/>
      <c r="F220" s="103"/>
      <c r="G220" s="28"/>
      <c r="H220" s="28"/>
      <c r="I220" s="39"/>
    </row>
    <row r="221" spans="1:9" hidden="1" x14ac:dyDescent="0.25">
      <c r="A221" s="17" t="s">
        <v>49</v>
      </c>
      <c r="B221" s="13" t="s">
        <v>36</v>
      </c>
      <c r="C221" s="13"/>
      <c r="D221" s="13"/>
      <c r="E221" s="39"/>
      <c r="F221" s="103"/>
      <c r="G221" s="28"/>
      <c r="H221" s="28"/>
      <c r="I221" s="39"/>
    </row>
    <row r="222" spans="1:9" hidden="1" x14ac:dyDescent="0.25">
      <c r="A222" s="17" t="s">
        <v>36</v>
      </c>
      <c r="B222" s="13" t="s">
        <v>36</v>
      </c>
      <c r="C222" s="13"/>
      <c r="D222" s="13"/>
      <c r="E222" s="39"/>
      <c r="F222" s="103"/>
      <c r="G222" s="28"/>
      <c r="H222" s="28"/>
      <c r="I222" s="39"/>
    </row>
    <row r="223" spans="1:9" ht="27" customHeight="1" x14ac:dyDescent="0.25">
      <c r="A223" s="17" t="s">
        <v>23</v>
      </c>
      <c r="B223" s="13" t="s">
        <v>228</v>
      </c>
      <c r="C223" s="13"/>
      <c r="D223" s="13"/>
      <c r="E223" s="39" t="s">
        <v>229</v>
      </c>
      <c r="F223" s="104">
        <f>F216</f>
        <v>25573.585999999999</v>
      </c>
      <c r="G223" s="104"/>
      <c r="H223" s="104">
        <v>16996.38</v>
      </c>
      <c r="I223" s="104"/>
    </row>
    <row r="224" spans="1:9" ht="29.25" customHeight="1" x14ac:dyDescent="0.25">
      <c r="A224" s="80" t="s">
        <v>230</v>
      </c>
      <c r="B224" s="80"/>
      <c r="C224" s="80"/>
      <c r="D224" s="80"/>
      <c r="E224" s="80"/>
      <c r="F224" s="80"/>
      <c r="G224" s="80"/>
      <c r="H224" s="80"/>
      <c r="I224" s="80"/>
    </row>
    <row r="225" spans="1:13" ht="22.5" customHeight="1" x14ac:dyDescent="0.25">
      <c r="A225" s="17" t="s">
        <v>15</v>
      </c>
      <c r="B225" s="13" t="s">
        <v>16</v>
      </c>
      <c r="C225" s="13"/>
      <c r="D225" s="13"/>
      <c r="E225" s="13"/>
      <c r="F225" s="13" t="s">
        <v>231</v>
      </c>
      <c r="G225" s="13"/>
      <c r="H225" s="13"/>
      <c r="I225" s="13"/>
    </row>
    <row r="226" spans="1:13" ht="24" customHeight="1" x14ac:dyDescent="0.25">
      <c r="A226" s="17" t="s">
        <v>23</v>
      </c>
      <c r="B226" s="83" t="s">
        <v>25</v>
      </c>
      <c r="C226" s="105"/>
      <c r="D226" s="105"/>
      <c r="E226" s="84"/>
      <c r="F226" s="16" t="s">
        <v>25</v>
      </c>
      <c r="G226" s="16"/>
      <c r="H226" s="16"/>
      <c r="I226" s="16"/>
    </row>
    <row r="227" spans="1:13" hidden="1" x14ac:dyDescent="0.25">
      <c r="A227" s="17" t="s">
        <v>26</v>
      </c>
      <c r="B227" s="16" t="s">
        <v>36</v>
      </c>
      <c r="C227" s="16"/>
      <c r="D227" s="16"/>
      <c r="E227" s="16"/>
      <c r="F227" s="25"/>
      <c r="G227" s="25"/>
      <c r="H227" s="2"/>
      <c r="I227" s="3"/>
    </row>
    <row r="228" spans="1:13" hidden="1" x14ac:dyDescent="0.25">
      <c r="A228" s="21" t="s">
        <v>36</v>
      </c>
      <c r="B228" s="16" t="s">
        <v>232</v>
      </c>
      <c r="C228" s="16"/>
      <c r="D228" s="16"/>
      <c r="E228" s="16"/>
      <c r="F228" s="16"/>
      <c r="G228" s="16"/>
      <c r="H228" s="2"/>
      <c r="I228" s="3"/>
    </row>
    <row r="229" spans="1:13" s="2" customFormat="1" ht="17.25" x14ac:dyDescent="0.25">
      <c r="A229" s="106"/>
      <c r="E229" s="3"/>
      <c r="F229" s="3"/>
      <c r="G229" s="3"/>
      <c r="H229" s="5"/>
      <c r="I229" s="5"/>
      <c r="J229" s="5"/>
      <c r="K229" s="5"/>
      <c r="L229" s="5"/>
      <c r="M229" s="5"/>
    </row>
  </sheetData>
  <mergeCells count="266">
    <mergeCell ref="B227:E227"/>
    <mergeCell ref="F227:G227"/>
    <mergeCell ref="B228:E228"/>
    <mergeCell ref="F228:G228"/>
    <mergeCell ref="H223:I223"/>
    <mergeCell ref="A224:I224"/>
    <mergeCell ref="B225:E225"/>
    <mergeCell ref="F225:I225"/>
    <mergeCell ref="B226:E226"/>
    <mergeCell ref="F226:I226"/>
    <mergeCell ref="B219:D219"/>
    <mergeCell ref="B220:D220"/>
    <mergeCell ref="B221:D221"/>
    <mergeCell ref="B222:D222"/>
    <mergeCell ref="B223:D223"/>
    <mergeCell ref="F223:G223"/>
    <mergeCell ref="B214:I214"/>
    <mergeCell ref="B215:C215"/>
    <mergeCell ref="B216:C216"/>
    <mergeCell ref="A217:I217"/>
    <mergeCell ref="B218:D218"/>
    <mergeCell ref="F218:G218"/>
    <mergeCell ref="H218:I218"/>
    <mergeCell ref="B208:I208"/>
    <mergeCell ref="B209:C209"/>
    <mergeCell ref="B210:I210"/>
    <mergeCell ref="B211:C211"/>
    <mergeCell ref="B212:C212"/>
    <mergeCell ref="B213:C213"/>
    <mergeCell ref="B202:I202"/>
    <mergeCell ref="B203:I203"/>
    <mergeCell ref="B204:C204"/>
    <mergeCell ref="B205:C205"/>
    <mergeCell ref="B206:I206"/>
    <mergeCell ref="B207:C207"/>
    <mergeCell ref="B196:D196"/>
    <mergeCell ref="B197:D197"/>
    <mergeCell ref="B198:D198"/>
    <mergeCell ref="B199:D199"/>
    <mergeCell ref="A200:I200"/>
    <mergeCell ref="B201:C201"/>
    <mergeCell ref="A191:G191"/>
    <mergeCell ref="A192:A193"/>
    <mergeCell ref="B192:D193"/>
    <mergeCell ref="E192:I192"/>
    <mergeCell ref="B194:D194"/>
    <mergeCell ref="B195:D195"/>
    <mergeCell ref="A186:A187"/>
    <mergeCell ref="B186:D187"/>
    <mergeCell ref="E186:I186"/>
    <mergeCell ref="B188:D188"/>
    <mergeCell ref="B189:D189"/>
    <mergeCell ref="B190:D190"/>
    <mergeCell ref="A181:G181"/>
    <mergeCell ref="A182:A183"/>
    <mergeCell ref="B182:D183"/>
    <mergeCell ref="E182:I182"/>
    <mergeCell ref="B184:D184"/>
    <mergeCell ref="A185:G185"/>
    <mergeCell ref="B176:D176"/>
    <mergeCell ref="A177:G177"/>
    <mergeCell ref="A178:A179"/>
    <mergeCell ref="B178:D179"/>
    <mergeCell ref="E178:I178"/>
    <mergeCell ref="B180:D180"/>
    <mergeCell ref="A171:I171"/>
    <mergeCell ref="A172:G172"/>
    <mergeCell ref="A173:A174"/>
    <mergeCell ref="B173:D174"/>
    <mergeCell ref="E173:I173"/>
    <mergeCell ref="B175:D175"/>
    <mergeCell ref="B168:E168"/>
    <mergeCell ref="F168:G168"/>
    <mergeCell ref="H168:I168"/>
    <mergeCell ref="B169:D169"/>
    <mergeCell ref="F169:G169"/>
    <mergeCell ref="B170:D170"/>
    <mergeCell ref="F170:G170"/>
    <mergeCell ref="B161:D161"/>
    <mergeCell ref="B162:D162"/>
    <mergeCell ref="A163:I163"/>
    <mergeCell ref="A164:A167"/>
    <mergeCell ref="B164:E167"/>
    <mergeCell ref="F164:G167"/>
    <mergeCell ref="H164:I167"/>
    <mergeCell ref="B155:D155"/>
    <mergeCell ref="B156:D156"/>
    <mergeCell ref="B157:D157"/>
    <mergeCell ref="B158:D158"/>
    <mergeCell ref="B159:D159"/>
    <mergeCell ref="B160:D160"/>
    <mergeCell ref="B149:D149"/>
    <mergeCell ref="B150:D150"/>
    <mergeCell ref="B151:D151"/>
    <mergeCell ref="B152:D152"/>
    <mergeCell ref="B153:D153"/>
    <mergeCell ref="B154:D154"/>
    <mergeCell ref="B143:D143"/>
    <mergeCell ref="B144:D144"/>
    <mergeCell ref="B145:D145"/>
    <mergeCell ref="B146:D146"/>
    <mergeCell ref="B147:D147"/>
    <mergeCell ref="B148:D148"/>
    <mergeCell ref="B137:D137"/>
    <mergeCell ref="B138:D138"/>
    <mergeCell ref="B139:D139"/>
    <mergeCell ref="B140:D140"/>
    <mergeCell ref="B141:D141"/>
    <mergeCell ref="B142:D142"/>
    <mergeCell ref="B131:D131"/>
    <mergeCell ref="B132:D132"/>
    <mergeCell ref="B133:D133"/>
    <mergeCell ref="B134:D134"/>
    <mergeCell ref="B135:D135"/>
    <mergeCell ref="B136:D136"/>
    <mergeCell ref="B125:D125"/>
    <mergeCell ref="B126:D126"/>
    <mergeCell ref="B127:D127"/>
    <mergeCell ref="B128:D128"/>
    <mergeCell ref="B129:D129"/>
    <mergeCell ref="B130:D130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8:D78"/>
    <mergeCell ref="B79:D79"/>
    <mergeCell ref="B80:D80"/>
    <mergeCell ref="A81:A82"/>
    <mergeCell ref="B81:D82"/>
    <mergeCell ref="E81:I81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59:D59"/>
    <mergeCell ref="B60:D60"/>
    <mergeCell ref="B61:C61"/>
    <mergeCell ref="B62:D62"/>
    <mergeCell ref="A63:I63"/>
    <mergeCell ref="A64:A65"/>
    <mergeCell ref="B64:D65"/>
    <mergeCell ref="E64:I64"/>
    <mergeCell ref="B53:D53"/>
    <mergeCell ref="B54:D54"/>
    <mergeCell ref="B55:D55"/>
    <mergeCell ref="B56:D56"/>
    <mergeCell ref="B57:D57"/>
    <mergeCell ref="B58:D58"/>
    <mergeCell ref="D48:F48"/>
    <mergeCell ref="A49:I49"/>
    <mergeCell ref="A50:A51"/>
    <mergeCell ref="B50:D51"/>
    <mergeCell ref="E50:I50"/>
    <mergeCell ref="B52:D52"/>
    <mergeCell ref="A42:I42"/>
    <mergeCell ref="A43:A47"/>
    <mergeCell ref="B43:B47"/>
    <mergeCell ref="C43:C47"/>
    <mergeCell ref="D43:F47"/>
    <mergeCell ref="G43:I45"/>
    <mergeCell ref="G46:G47"/>
    <mergeCell ref="H46:H47"/>
    <mergeCell ref="I46:I47"/>
    <mergeCell ref="H34:H35"/>
    <mergeCell ref="I34:I35"/>
    <mergeCell ref="D36:F36"/>
    <mergeCell ref="A40:A41"/>
    <mergeCell ref="B40:B41"/>
    <mergeCell ref="C40:C41"/>
    <mergeCell ref="D40:D41"/>
    <mergeCell ref="E40:E41"/>
    <mergeCell ref="F40:F41"/>
    <mergeCell ref="G40:G41"/>
    <mergeCell ref="G27:G28"/>
    <mergeCell ref="H27:H28"/>
    <mergeCell ref="I27:I28"/>
    <mergeCell ref="A29:I29"/>
    <mergeCell ref="A30:A35"/>
    <mergeCell ref="B30:B35"/>
    <mergeCell ref="C30:C35"/>
    <mergeCell ref="D30:F35"/>
    <mergeCell ref="G30:I33"/>
    <mergeCell ref="G34:G35"/>
    <mergeCell ref="D22:F22"/>
    <mergeCell ref="D23:F23"/>
    <mergeCell ref="D24:F24"/>
    <mergeCell ref="D25:F25"/>
    <mergeCell ref="D26:F26"/>
    <mergeCell ref="A27:A28"/>
    <mergeCell ref="B27:B28"/>
    <mergeCell ref="C27:C28"/>
    <mergeCell ref="D27:F28"/>
    <mergeCell ref="A15:I15"/>
    <mergeCell ref="A16:A21"/>
    <mergeCell ref="B16:B21"/>
    <mergeCell ref="C16:C21"/>
    <mergeCell ref="D16:F21"/>
    <mergeCell ref="G16:I19"/>
    <mergeCell ref="G20:G21"/>
    <mergeCell ref="H20:H21"/>
    <mergeCell ref="I20:I21"/>
    <mergeCell ref="A12:B12"/>
    <mergeCell ref="C12:I12"/>
    <mergeCell ref="A13:B13"/>
    <mergeCell ref="C13:I13"/>
    <mergeCell ref="A14:B14"/>
    <mergeCell ref="C14:I14"/>
    <mergeCell ref="A6:I6"/>
    <mergeCell ref="A7:I7"/>
    <mergeCell ref="A8:I8"/>
    <mergeCell ref="A10:I10"/>
    <mergeCell ref="A11:B11"/>
    <mergeCell ref="C11:I11"/>
    <mergeCell ref="A1:C1"/>
    <mergeCell ref="H1:J1"/>
    <mergeCell ref="A2:C2"/>
    <mergeCell ref="A4:C4"/>
    <mergeCell ref="A5:I5"/>
    <mergeCell ref="K5:L5"/>
  </mergeCells>
  <printOptions horizontalCentered="1"/>
  <pageMargins left="0.11811023622047245" right="0.11811023622047245" top="0.35433070866141736" bottom="0.15748031496062992" header="0" footer="0"/>
  <pageSetup paperSize="9" scale="50" fitToHeight="3" orientation="portrait" r:id="rId1"/>
  <headerFooter scaleWithDoc="0" alignWithMargins="0"/>
  <rowBreaks count="2" manualBreakCount="2">
    <brk id="74" max="8" man="1"/>
    <brk id="19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zoomScale="77" zoomScaleNormal="90" zoomScaleSheetLayoutView="77" workbookViewId="0">
      <selection activeCell="K40" sqref="K40"/>
    </sheetView>
  </sheetViews>
  <sheetFormatPr defaultRowHeight="15.75" x14ac:dyDescent="0.25"/>
  <cols>
    <col min="1" max="1" width="7.28515625" style="108" customWidth="1"/>
    <col min="2" max="2" width="50.140625" style="109" customWidth="1"/>
    <col min="3" max="3" width="13.7109375" style="110" customWidth="1"/>
    <col min="4" max="13" width="16.7109375" style="109" customWidth="1"/>
    <col min="14" max="16384" width="9.140625" style="109"/>
  </cols>
  <sheetData>
    <row r="1" spans="1:15" ht="112.5" customHeight="1" x14ac:dyDescent="0.25">
      <c r="D1" s="111"/>
      <c r="E1" s="111"/>
      <c r="F1" s="112"/>
      <c r="G1" s="112"/>
      <c r="H1" s="112"/>
      <c r="I1" s="112"/>
      <c r="J1" s="112"/>
      <c r="K1" s="113" t="s">
        <v>233</v>
      </c>
      <c r="L1" s="113"/>
      <c r="M1" s="113"/>
      <c r="N1" s="111"/>
      <c r="O1" s="111"/>
    </row>
    <row r="2" spans="1:15" ht="23.25" customHeight="1" x14ac:dyDescent="0.25"/>
    <row r="3" spans="1:15" ht="88.5" customHeight="1" x14ac:dyDescent="0.25">
      <c r="A3" s="114" t="s">
        <v>234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5" ht="41.25" customHeight="1" x14ac:dyDescent="0.25">
      <c r="A4" s="115" t="s">
        <v>15</v>
      </c>
      <c r="B4" s="116" t="s">
        <v>235</v>
      </c>
      <c r="C4" s="116" t="s">
        <v>236</v>
      </c>
      <c r="D4" s="117" t="s">
        <v>237</v>
      </c>
      <c r="E4" s="118"/>
      <c r="F4" s="117" t="s">
        <v>238</v>
      </c>
      <c r="G4" s="118"/>
      <c r="H4" s="117" t="s">
        <v>239</v>
      </c>
      <c r="I4" s="118"/>
      <c r="J4" s="117" t="s">
        <v>240</v>
      </c>
      <c r="K4" s="118"/>
      <c r="L4" s="117" t="s">
        <v>241</v>
      </c>
      <c r="M4" s="118"/>
    </row>
    <row r="5" spans="1:15" ht="41.25" customHeight="1" x14ac:dyDescent="0.25">
      <c r="A5" s="119"/>
      <c r="B5" s="120"/>
      <c r="C5" s="120"/>
      <c r="D5" s="121" t="s">
        <v>242</v>
      </c>
      <c r="E5" s="121" t="s">
        <v>243</v>
      </c>
      <c r="F5" s="121" t="s">
        <v>244</v>
      </c>
      <c r="G5" s="121" t="s">
        <v>245</v>
      </c>
      <c r="H5" s="121" t="s">
        <v>246</v>
      </c>
      <c r="I5" s="121" t="s">
        <v>247</v>
      </c>
      <c r="J5" s="121" t="s">
        <v>248</v>
      </c>
      <c r="K5" s="121" t="s">
        <v>249</v>
      </c>
      <c r="L5" s="121" t="s">
        <v>250</v>
      </c>
      <c r="M5" s="121" t="s">
        <v>251</v>
      </c>
    </row>
    <row r="6" spans="1:15" s="124" customFormat="1" x14ac:dyDescent="0.25">
      <c r="A6" s="122">
        <v>1</v>
      </c>
      <c r="B6" s="123">
        <v>2</v>
      </c>
      <c r="C6" s="123">
        <v>3</v>
      </c>
      <c r="D6" s="123">
        <v>4</v>
      </c>
      <c r="E6" s="122">
        <v>5</v>
      </c>
      <c r="F6" s="123">
        <v>6</v>
      </c>
      <c r="G6" s="123">
        <v>7</v>
      </c>
      <c r="H6" s="123">
        <v>8</v>
      </c>
      <c r="I6" s="122">
        <v>9</v>
      </c>
      <c r="J6" s="123">
        <v>10</v>
      </c>
      <c r="K6" s="123">
        <v>11</v>
      </c>
      <c r="L6" s="123">
        <v>12</v>
      </c>
      <c r="M6" s="122">
        <v>13</v>
      </c>
    </row>
    <row r="7" spans="1:15" s="129" customFormat="1" ht="24.95" customHeight="1" x14ac:dyDescent="0.25">
      <c r="A7" s="125" t="s">
        <v>23</v>
      </c>
      <c r="B7" s="126" t="s">
        <v>252</v>
      </c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5" ht="37.5" customHeight="1" x14ac:dyDescent="0.25">
      <c r="A8" s="130" t="s">
        <v>47</v>
      </c>
      <c r="B8" s="131" t="s">
        <v>253</v>
      </c>
      <c r="C8" s="132" t="s">
        <v>254</v>
      </c>
      <c r="D8" s="133" t="s">
        <v>255</v>
      </c>
      <c r="E8" s="133" t="s">
        <v>255</v>
      </c>
      <c r="F8" s="133" t="s">
        <v>255</v>
      </c>
      <c r="G8" s="133" t="s">
        <v>255</v>
      </c>
      <c r="H8" s="133" t="s">
        <v>255</v>
      </c>
      <c r="I8" s="133" t="s">
        <v>255</v>
      </c>
      <c r="J8" s="133" t="s">
        <v>255</v>
      </c>
      <c r="K8" s="133" t="s">
        <v>255</v>
      </c>
      <c r="L8" s="133" t="s">
        <v>255</v>
      </c>
      <c r="M8" s="133" t="s">
        <v>255</v>
      </c>
    </row>
    <row r="9" spans="1:15" ht="24.95" customHeight="1" x14ac:dyDescent="0.25">
      <c r="A9" s="134" t="s">
        <v>49</v>
      </c>
      <c r="B9" s="135" t="s">
        <v>256</v>
      </c>
      <c r="C9" s="136" t="s">
        <v>254</v>
      </c>
      <c r="D9" s="133" t="s">
        <v>255</v>
      </c>
      <c r="E9" s="133" t="s">
        <v>255</v>
      </c>
      <c r="F9" s="133" t="s">
        <v>255</v>
      </c>
      <c r="G9" s="133" t="s">
        <v>255</v>
      </c>
      <c r="H9" s="133" t="s">
        <v>255</v>
      </c>
      <c r="I9" s="133" t="s">
        <v>255</v>
      </c>
      <c r="J9" s="133" t="s">
        <v>255</v>
      </c>
      <c r="K9" s="133" t="s">
        <v>255</v>
      </c>
      <c r="L9" s="133" t="s">
        <v>255</v>
      </c>
      <c r="M9" s="133" t="s">
        <v>255</v>
      </c>
    </row>
    <row r="10" spans="1:15" ht="24.95" customHeight="1" x14ac:dyDescent="0.25">
      <c r="A10" s="134" t="s">
        <v>218</v>
      </c>
      <c r="B10" s="131" t="s">
        <v>257</v>
      </c>
      <c r="C10" s="136" t="s">
        <v>254</v>
      </c>
      <c r="D10" s="137">
        <f>[7]Тарифы!G9</f>
        <v>54.55</v>
      </c>
      <c r="E10" s="138">
        <f>[7]Тарифы!H9</f>
        <v>58.89</v>
      </c>
      <c r="F10" s="137">
        <v>57.12</v>
      </c>
      <c r="G10" s="138">
        <v>57.12</v>
      </c>
      <c r="H10" s="138">
        <f>[1]Тарифы!J10</f>
        <v>57.12</v>
      </c>
      <c r="I10" s="138">
        <f>[4]Тарифы!K10</f>
        <v>59.17</v>
      </c>
      <c r="J10" s="138">
        <f>[5]Тарифы!J10</f>
        <v>59.17</v>
      </c>
      <c r="K10" s="138">
        <f>[5]Тарифы!K10</f>
        <v>66.7</v>
      </c>
      <c r="L10" s="137">
        <f>[7]Тарифы!W9</f>
        <v>65.069999999999993</v>
      </c>
      <c r="M10" s="138">
        <f>[7]Тарифы!X9</f>
        <v>67.41</v>
      </c>
    </row>
    <row r="11" spans="1:15" s="129" customFormat="1" ht="26.25" customHeight="1" x14ac:dyDescent="0.25">
      <c r="A11" s="125" t="s">
        <v>26</v>
      </c>
      <c r="B11" s="126" t="s">
        <v>258</v>
      </c>
      <c r="C11" s="127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15" ht="36" customHeight="1" x14ac:dyDescent="0.25">
      <c r="A12" s="130" t="s">
        <v>56</v>
      </c>
      <c r="B12" s="131" t="s">
        <v>253</v>
      </c>
      <c r="C12" s="132" t="s">
        <v>254</v>
      </c>
      <c r="D12" s="133" t="s">
        <v>255</v>
      </c>
      <c r="E12" s="133" t="s">
        <v>255</v>
      </c>
      <c r="F12" s="133" t="s">
        <v>255</v>
      </c>
      <c r="G12" s="133" t="s">
        <v>255</v>
      </c>
      <c r="H12" s="133" t="s">
        <v>255</v>
      </c>
      <c r="I12" s="133" t="s">
        <v>255</v>
      </c>
      <c r="J12" s="133" t="s">
        <v>255</v>
      </c>
      <c r="K12" s="133" t="s">
        <v>255</v>
      </c>
      <c r="L12" s="133" t="s">
        <v>255</v>
      </c>
      <c r="M12" s="133" t="s">
        <v>255</v>
      </c>
    </row>
    <row r="13" spans="1:15" ht="24.95" customHeight="1" x14ac:dyDescent="0.25">
      <c r="A13" s="134" t="s">
        <v>58</v>
      </c>
      <c r="B13" s="135" t="s">
        <v>256</v>
      </c>
      <c r="C13" s="136" t="s">
        <v>254</v>
      </c>
      <c r="D13" s="133" t="s">
        <v>255</v>
      </c>
      <c r="E13" s="133" t="s">
        <v>255</v>
      </c>
      <c r="F13" s="133" t="s">
        <v>255</v>
      </c>
      <c r="G13" s="133" t="s">
        <v>255</v>
      </c>
      <c r="H13" s="133" t="s">
        <v>255</v>
      </c>
      <c r="I13" s="133" t="s">
        <v>255</v>
      </c>
      <c r="J13" s="133" t="s">
        <v>255</v>
      </c>
      <c r="K13" s="133" t="s">
        <v>255</v>
      </c>
      <c r="L13" s="133" t="s">
        <v>255</v>
      </c>
      <c r="M13" s="133" t="s">
        <v>255</v>
      </c>
    </row>
    <row r="14" spans="1:15" ht="24.95" customHeight="1" x14ac:dyDescent="0.25">
      <c r="A14" s="134" t="s">
        <v>259</v>
      </c>
      <c r="B14" s="131" t="s">
        <v>257</v>
      </c>
      <c r="C14" s="136" t="s">
        <v>254</v>
      </c>
      <c r="D14" s="137">
        <f>[7]Тарифы!G39</f>
        <v>56.88</v>
      </c>
      <c r="E14" s="137">
        <f>[7]Тарифы!H39</f>
        <v>61.43</v>
      </c>
      <c r="F14" s="137">
        <v>61.42</v>
      </c>
      <c r="G14" s="137">
        <v>61.42</v>
      </c>
      <c r="H14" s="137">
        <f>[1]Тарифы!J40</f>
        <v>61.42</v>
      </c>
      <c r="I14" s="137">
        <f>[4]Тарифы!K40</f>
        <v>63.63</v>
      </c>
      <c r="J14" s="137">
        <f>[5]Тарифы!J52</f>
        <v>63.63</v>
      </c>
      <c r="K14" s="137">
        <f>[5]Тарифы!K52</f>
        <v>73.290000000000006</v>
      </c>
      <c r="L14" s="137">
        <f>[7]Тарифы!W39</f>
        <v>67.319999999999993</v>
      </c>
      <c r="M14" s="137">
        <f>[7]Тарифы!X39</f>
        <v>70.91</v>
      </c>
    </row>
    <row r="15" spans="1:15" ht="18" hidden="1" customHeight="1" x14ac:dyDescent="0.25">
      <c r="A15" s="139"/>
      <c r="B15" s="139"/>
      <c r="C15" s="139"/>
      <c r="D15" s="140" t="s">
        <v>260</v>
      </c>
      <c r="E15" s="141"/>
    </row>
    <row r="16" spans="1:15" ht="32.25" hidden="1" customHeight="1" x14ac:dyDescent="0.25">
      <c r="A16" s="139"/>
      <c r="B16" s="139"/>
      <c r="C16" s="139"/>
      <c r="D16" s="121" t="s">
        <v>261</v>
      </c>
      <c r="E16" s="121" t="s">
        <v>262</v>
      </c>
    </row>
    <row r="17" spans="1:5" ht="24.95" hidden="1" customHeight="1" x14ac:dyDescent="0.25">
      <c r="A17" s="125" t="s">
        <v>23</v>
      </c>
      <c r="B17" s="126" t="s">
        <v>252</v>
      </c>
      <c r="C17" s="127" t="s">
        <v>254</v>
      </c>
      <c r="D17" s="128" t="s">
        <v>255</v>
      </c>
      <c r="E17" s="128" t="s">
        <v>255</v>
      </c>
    </row>
    <row r="18" spans="1:5" ht="24.95" hidden="1" customHeight="1" x14ac:dyDescent="0.25">
      <c r="A18" s="130" t="s">
        <v>47</v>
      </c>
      <c r="B18" s="131" t="s">
        <v>253</v>
      </c>
      <c r="C18" s="132" t="s">
        <v>254</v>
      </c>
      <c r="D18" s="128" t="s">
        <v>255</v>
      </c>
      <c r="E18" s="128" t="s">
        <v>255</v>
      </c>
    </row>
    <row r="19" spans="1:5" ht="24.95" hidden="1" customHeight="1" x14ac:dyDescent="0.25">
      <c r="A19" s="134" t="s">
        <v>49</v>
      </c>
      <c r="B19" s="135" t="s">
        <v>256</v>
      </c>
      <c r="C19" s="136" t="s">
        <v>254</v>
      </c>
      <c r="D19" s="128" t="s">
        <v>255</v>
      </c>
      <c r="E19" s="128" t="s">
        <v>255</v>
      </c>
    </row>
    <row r="20" spans="1:5" ht="24.95" hidden="1" customHeight="1" x14ac:dyDescent="0.25">
      <c r="A20" s="134" t="s">
        <v>218</v>
      </c>
      <c r="B20" s="131" t="s">
        <v>257</v>
      </c>
      <c r="C20" s="136" t="s">
        <v>254</v>
      </c>
      <c r="D20" s="142">
        <f>E10</f>
        <v>58.89</v>
      </c>
      <c r="E20" s="142">
        <f>'[6]Тарифное меню'!L9</f>
        <v>49.13</v>
      </c>
    </row>
    <row r="21" spans="1:5" ht="24.95" hidden="1" customHeight="1" x14ac:dyDescent="0.25">
      <c r="A21" s="125" t="s">
        <v>26</v>
      </c>
      <c r="B21" s="126" t="s">
        <v>258</v>
      </c>
      <c r="C21" s="127" t="s">
        <v>254</v>
      </c>
      <c r="D21" s="128" t="s">
        <v>255</v>
      </c>
      <c r="E21" s="128" t="s">
        <v>255</v>
      </c>
    </row>
    <row r="22" spans="1:5" ht="24.95" hidden="1" customHeight="1" x14ac:dyDescent="0.25">
      <c r="A22" s="130" t="s">
        <v>56</v>
      </c>
      <c r="B22" s="131" t="s">
        <v>253</v>
      </c>
      <c r="C22" s="132" t="s">
        <v>254</v>
      </c>
      <c r="D22" s="128" t="s">
        <v>255</v>
      </c>
      <c r="E22" s="128" t="s">
        <v>255</v>
      </c>
    </row>
    <row r="23" spans="1:5" ht="24.95" hidden="1" customHeight="1" x14ac:dyDescent="0.25">
      <c r="A23" s="134" t="s">
        <v>58</v>
      </c>
      <c r="B23" s="135" t="s">
        <v>256</v>
      </c>
      <c r="C23" s="136" t="s">
        <v>254</v>
      </c>
      <c r="D23" s="128" t="s">
        <v>255</v>
      </c>
      <c r="E23" s="128" t="s">
        <v>255</v>
      </c>
    </row>
    <row r="24" spans="1:5" ht="24.95" hidden="1" customHeight="1" x14ac:dyDescent="0.25">
      <c r="A24" s="134" t="s">
        <v>259</v>
      </c>
      <c r="B24" s="131" t="s">
        <v>257</v>
      </c>
      <c r="C24" s="136" t="s">
        <v>254</v>
      </c>
      <c r="D24" s="143">
        <f>'[6]Тарифное меню'!K19</f>
        <v>29.96</v>
      </c>
      <c r="E24" s="143">
        <f>'[6]Тарифное меню'!L19</f>
        <v>34.450000000000003</v>
      </c>
    </row>
    <row r="25" spans="1:5" ht="17.25" hidden="1" x14ac:dyDescent="0.25">
      <c r="A25" s="139"/>
      <c r="B25" s="139"/>
      <c r="C25" s="139"/>
      <c r="D25" s="140" t="s">
        <v>263</v>
      </c>
      <c r="E25" s="141"/>
    </row>
    <row r="26" spans="1:5" ht="31.5" hidden="1" x14ac:dyDescent="0.25">
      <c r="A26" s="139"/>
      <c r="B26" s="139"/>
      <c r="C26" s="139"/>
      <c r="D26" s="121" t="s">
        <v>264</v>
      </c>
      <c r="E26" s="121" t="s">
        <v>265</v>
      </c>
    </row>
    <row r="27" spans="1:5" ht="24.95" hidden="1" customHeight="1" x14ac:dyDescent="0.25">
      <c r="A27" s="125" t="s">
        <v>23</v>
      </c>
      <c r="B27" s="126" t="s">
        <v>252</v>
      </c>
      <c r="C27" s="127" t="s">
        <v>254</v>
      </c>
      <c r="D27" s="128" t="s">
        <v>255</v>
      </c>
      <c r="E27" s="128" t="s">
        <v>255</v>
      </c>
    </row>
    <row r="28" spans="1:5" ht="24.95" hidden="1" customHeight="1" x14ac:dyDescent="0.25">
      <c r="A28" s="130" t="s">
        <v>47</v>
      </c>
      <c r="B28" s="131" t="s">
        <v>253</v>
      </c>
      <c r="C28" s="132" t="s">
        <v>254</v>
      </c>
      <c r="D28" s="128" t="s">
        <v>255</v>
      </c>
      <c r="E28" s="128" t="s">
        <v>255</v>
      </c>
    </row>
    <row r="29" spans="1:5" ht="24.95" hidden="1" customHeight="1" x14ac:dyDescent="0.25">
      <c r="A29" s="134" t="s">
        <v>49</v>
      </c>
      <c r="B29" s="135" t="s">
        <v>256</v>
      </c>
      <c r="C29" s="136" t="s">
        <v>254</v>
      </c>
      <c r="D29" s="128" t="s">
        <v>255</v>
      </c>
      <c r="E29" s="128" t="s">
        <v>255</v>
      </c>
    </row>
    <row r="30" spans="1:5" ht="24.95" hidden="1" customHeight="1" x14ac:dyDescent="0.25">
      <c r="A30" s="134" t="s">
        <v>218</v>
      </c>
      <c r="B30" s="131" t="s">
        <v>257</v>
      </c>
      <c r="C30" s="136" t="s">
        <v>254</v>
      </c>
      <c r="D30" s="142">
        <f>E20</f>
        <v>49.13</v>
      </c>
      <c r="E30" s="142">
        <f>'[6]Тарифное меню'!P9</f>
        <v>60.42</v>
      </c>
    </row>
    <row r="31" spans="1:5" ht="24.95" hidden="1" customHeight="1" x14ac:dyDescent="0.25">
      <c r="A31" s="125" t="s">
        <v>26</v>
      </c>
      <c r="B31" s="126" t="s">
        <v>258</v>
      </c>
      <c r="C31" s="127" t="s">
        <v>254</v>
      </c>
      <c r="D31" s="128" t="s">
        <v>255</v>
      </c>
      <c r="E31" s="128" t="s">
        <v>255</v>
      </c>
    </row>
    <row r="32" spans="1:5" ht="24.95" hidden="1" customHeight="1" x14ac:dyDescent="0.25">
      <c r="A32" s="130" t="s">
        <v>56</v>
      </c>
      <c r="B32" s="131" t="s">
        <v>253</v>
      </c>
      <c r="C32" s="132" t="s">
        <v>254</v>
      </c>
      <c r="D32" s="128" t="s">
        <v>255</v>
      </c>
      <c r="E32" s="128" t="s">
        <v>255</v>
      </c>
    </row>
    <row r="33" spans="1:13" ht="24.95" hidden="1" customHeight="1" x14ac:dyDescent="0.25">
      <c r="A33" s="134" t="s">
        <v>58</v>
      </c>
      <c r="B33" s="135" t="s">
        <v>256</v>
      </c>
      <c r="C33" s="136" t="s">
        <v>254</v>
      </c>
      <c r="D33" s="128" t="s">
        <v>255</v>
      </c>
      <c r="E33" s="128" t="s">
        <v>255</v>
      </c>
    </row>
    <row r="34" spans="1:13" ht="24.95" hidden="1" customHeight="1" x14ac:dyDescent="0.25">
      <c r="A34" s="134" t="s">
        <v>259</v>
      </c>
      <c r="B34" s="131" t="s">
        <v>257</v>
      </c>
      <c r="C34" s="136" t="s">
        <v>254</v>
      </c>
      <c r="D34" s="143">
        <f>'[6]Тарифное меню'!O19</f>
        <v>34.450000000000003</v>
      </c>
      <c r="E34" s="143">
        <f>'[6]Тарифное меню'!P19</f>
        <v>39.619999999999997</v>
      </c>
    </row>
    <row r="35" spans="1:13" ht="50.25" customHeight="1" x14ac:dyDescent="0.25">
      <c r="A35" s="144" t="s">
        <v>266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</sheetData>
  <mergeCells count="21">
    <mergeCell ref="A25:A26"/>
    <mergeCell ref="B25:B26"/>
    <mergeCell ref="C25:C26"/>
    <mergeCell ref="D25:E25"/>
    <mergeCell ref="A35:M35"/>
    <mergeCell ref="J4:K4"/>
    <mergeCell ref="L4:M4"/>
    <mergeCell ref="A15:A16"/>
    <mergeCell ref="B15:B16"/>
    <mergeCell ref="C15:C16"/>
    <mergeCell ref="D15:E15"/>
    <mergeCell ref="D1:E1"/>
    <mergeCell ref="K1:M1"/>
    <mergeCell ref="N1:O1"/>
    <mergeCell ref="A3:M3"/>
    <mergeCell ref="A4:A5"/>
    <mergeCell ref="B4:B5"/>
    <mergeCell ref="C4:C5"/>
    <mergeCell ref="D4:E4"/>
    <mergeCell ref="F4:G4"/>
    <mergeCell ref="H4:I4"/>
  </mergeCells>
  <printOptions horizontalCentered="1"/>
  <pageMargins left="0.6692913385826772" right="0.6692913385826772" top="0.74803149606299213" bottom="0.55118110236220474" header="0.11811023622047245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2021-11-11T14:01:15Z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