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" sheetId="3" r:id="rId2"/>
    <sheet name="Приложение 3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\ф23">#REF!</definedName>
    <definedName name="___" localSheetId="0">'[2]7'!$B$25</definedName>
    <definedName name="___" localSheetId="1">'[147]7'!$B$25</definedName>
    <definedName name="___" localSheetId="2">'[165]7'!$B$25</definedName>
    <definedName name="___">'[3]7'!$B$25</definedName>
    <definedName name="_____A100000" localSheetId="0">#REF!</definedName>
    <definedName name="_____A100000" localSheetId="1">#REF!</definedName>
    <definedName name="_____A100000" localSheetId="2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>#REF!</definedName>
    <definedName name="____A10000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0">#REF!</definedName>
    <definedName name="____gf2" localSheetId="1">#REF!</definedName>
    <definedName name="____gf2" localSheetId="2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0">#REF!</definedName>
    <definedName name="___gf2" localSheetId="1">#REF!</definedName>
    <definedName name="___gf2" localSheetId="2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[6]ЦЕНА!#REF!</definedName>
    <definedName name="__a02" localSheetId="0">#REF!</definedName>
    <definedName name="__a02" localSheetId="1">#REF!</definedName>
    <definedName name="__a02" localSheetId="2">#REF!</definedName>
    <definedName name="__a02">#REF!</definedName>
    <definedName name="__A1" localSheetId="2">#REF!</definedName>
    <definedName name="__A1">#REF!</definedName>
    <definedName name="__A100000">#REF!</definedName>
    <definedName name="__A1000000">#REF!</definedName>
    <definedName name="__cur1">'[7]#ССЫЛКА'!$Q$2</definedName>
    <definedName name="__FOT1">'[5]ФОТ по месяцам'!$D$5:$D$41</definedName>
    <definedName name="__FY1" localSheetId="0">[8]!__FY1</definedName>
    <definedName name="__FY1" localSheetId="1">[8]!__FY1</definedName>
    <definedName name="__FY1" localSheetId="2">[8]!__FY1</definedName>
    <definedName name="__FY1">[9]!__FY1</definedName>
    <definedName name="__gf2" localSheetId="0">#REF!</definedName>
    <definedName name="__gf2" localSheetId="1">#REF!</definedName>
    <definedName name="__gf2" localSheetId="2">#REF!</definedName>
    <definedName name="__gf2">#REF!</definedName>
    <definedName name="__M8" localSheetId="0">[8]!__M8</definedName>
    <definedName name="__M8" localSheetId="1">[8]!__M8</definedName>
    <definedName name="__M8" localSheetId="2">[8]!__M8</definedName>
    <definedName name="__M8">[9]!__M8</definedName>
    <definedName name="__M9" localSheetId="0">[8]!__M9</definedName>
    <definedName name="__M9" localSheetId="1">[8]!__M9</definedName>
    <definedName name="__M9" localSheetId="2">[8]!__M9</definedName>
    <definedName name="__M9">[9]!__M9</definedName>
    <definedName name="__mm1" localSheetId="0">[10]ПРОГНОЗ_1!#REF!</definedName>
    <definedName name="__mm1" localSheetId="1">[148]ПРОГНОЗ_1!#REF!</definedName>
    <definedName name="__mm1" localSheetId="2">[166]ПРОГНОЗ_1!#REF!</definedName>
    <definedName name="__mm1">[11]ПРОГНОЗ_1!#REF!</definedName>
    <definedName name="__mmm89" localSheetId="0">#REF!</definedName>
    <definedName name="__mmm89" localSheetId="1">#REF!</definedName>
    <definedName name="__mmm89" localSheetId="2">#REF!</definedName>
    <definedName name="__mmm89">#REF!</definedName>
    <definedName name="__mn5">'[12]BCS APP CR'!$E$24</definedName>
    <definedName name="__Ob1" localSheetId="0">#REF!</definedName>
    <definedName name="__Ob1" localSheetId="1">#REF!</definedName>
    <definedName name="__Ob1" localSheetId="2">#REF!</definedName>
    <definedName name="__Ob1">#REF!</definedName>
    <definedName name="__q11" localSheetId="0">[8]!__q11</definedName>
    <definedName name="__q11" localSheetId="1">[8]!__q11</definedName>
    <definedName name="__q11" localSheetId="2">[8]!__q11</definedName>
    <definedName name="__q11">[9]!__q11</definedName>
    <definedName name="__q15" localSheetId="0">[8]!__q15</definedName>
    <definedName name="__q15" localSheetId="1">[8]!__q15</definedName>
    <definedName name="__q15" localSheetId="2">[8]!__q15</definedName>
    <definedName name="__q15">[9]!__q15</definedName>
    <definedName name="__q17" localSheetId="0">[8]!__q17</definedName>
    <definedName name="__q17" localSheetId="1">[8]!__q17</definedName>
    <definedName name="__q17" localSheetId="2">[8]!__q17</definedName>
    <definedName name="__q17">[9]!__q17</definedName>
    <definedName name="__q2" localSheetId="0">[8]!__q2</definedName>
    <definedName name="__q2" localSheetId="1">[8]!__q2</definedName>
    <definedName name="__q2" localSheetId="2">[8]!__q2</definedName>
    <definedName name="__q2">[9]!__q2</definedName>
    <definedName name="__q3" localSheetId="0">[8]!__q3</definedName>
    <definedName name="__q3" localSheetId="1">[8]!__q3</definedName>
    <definedName name="__q3" localSheetId="2">[8]!__q3</definedName>
    <definedName name="__q3">[9]!__q3</definedName>
    <definedName name="__q4" localSheetId="0">[8]!__q4</definedName>
    <definedName name="__q4" localSheetId="1">[8]!__q4</definedName>
    <definedName name="__q4" localSheetId="2">[8]!__q4</definedName>
    <definedName name="__q4">[9]!__q4</definedName>
    <definedName name="__q5" localSheetId="0">[8]!__q5</definedName>
    <definedName name="__q5" localSheetId="1">[8]!__q5</definedName>
    <definedName name="__q5" localSheetId="2">[8]!__q5</definedName>
    <definedName name="__q5">[9]!__q5</definedName>
    <definedName name="__q6" localSheetId="0">[8]!__q6</definedName>
    <definedName name="__q6" localSheetId="1">[8]!__q6</definedName>
    <definedName name="__q6" localSheetId="2">[8]!__q6</definedName>
    <definedName name="__q6">[9]!__q6</definedName>
    <definedName name="__q7" localSheetId="0">[8]!__q7</definedName>
    <definedName name="__q7" localSheetId="1">[8]!__q7</definedName>
    <definedName name="__q7" localSheetId="2">[8]!__q7</definedName>
    <definedName name="__q7">[9]!__q7</definedName>
    <definedName name="__q8" localSheetId="0">[8]!__q8</definedName>
    <definedName name="__q8" localSheetId="1">[8]!__q8</definedName>
    <definedName name="__q8" localSheetId="2">[8]!__q8</definedName>
    <definedName name="__q8">[9]!__q8</definedName>
    <definedName name="__q9" localSheetId="0">[8]!__q9</definedName>
    <definedName name="__q9" localSheetId="1">[8]!__q9</definedName>
    <definedName name="__q9" localSheetId="2">[8]!__q9</definedName>
    <definedName name="__q9">[9]!__q9</definedName>
    <definedName name="__qwe1" localSheetId="0">#REF!</definedName>
    <definedName name="__qwe1" localSheetId="1">#REF!</definedName>
    <definedName name="__qwe1" localSheetId="2">#REF!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'[13]APP Systems'!$H$49</definedName>
    <definedName name="__sy7" localSheetId="0">#REF!</definedName>
    <definedName name="__sy7" localSheetId="1">#REF!</definedName>
    <definedName name="__sy7" localSheetId="2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>#REF!</definedName>
    <definedName name="__TAX2">#REF!</definedName>
    <definedName name="__TAX3">#REF!</definedName>
    <definedName name="_1.Телевизоры">'[14]Общие продажи'!#REF!</definedName>
    <definedName name="_10.УСЛУГИ">'[14]Общие продажи'!#REF!</definedName>
    <definedName name="_11.1.ТВ21">'[14]Общие продажи'!#REF!</definedName>
    <definedName name="_11.2.ТВ21">'[14]Общие продажи'!#REF!</definedName>
    <definedName name="_11.3.ТВ20">'[14]Общие продажи'!#REF!</definedName>
    <definedName name="_11.4.ТВ14">'[14]Общие продажи'!#REF!</definedName>
    <definedName name="_11.5ТВэлитные">'[14]Общие продажи'!#REF!</definedName>
    <definedName name="_11.6АвтоТВ">'[14]Общие продажи'!#REF!</definedName>
    <definedName name="_11.СКИДКИ">'[14]Общие продажи'!#REF!</definedName>
    <definedName name="_12.НЕИЗВ.ТОВАР">'[14]Общие продажи'!#REF!</definedName>
    <definedName name="_2.Видео">'[14]Общие продажи'!#REF!</definedName>
    <definedName name="_22.5.Видеомагн.">'[14]Общие продажи'!#REF!</definedName>
    <definedName name="_22.6.Видеопл.пиш">'[14]Общие продажи'!#REF!</definedName>
    <definedName name="_22.7.Bидеопл.неп">'[14]Общие продажи'!#REF!</definedName>
    <definedName name="_22.8.Bидеокамеры">'[14]Общие продажи'!#REF!</definedName>
    <definedName name="_3.Аудио">'[14]Общие продажи'!#REF!</definedName>
    <definedName name="_3AУДИОMAГНЛ">'[14]Общие продажи'!#REF!</definedName>
    <definedName name="_3MУЗ.ЦЕНТРЫ">'[14]Общие продажи'!#REF!</definedName>
    <definedName name="_3WALKMAN">'[14]Общие продажи'!#REF!</definedName>
    <definedName name="_3Наушники">'[14]Общие продажи'!#REF!</definedName>
    <definedName name="_4.HiFisystem">'[14]Общие продажи'!#REF!</definedName>
    <definedName name="_44.1.Technics">'[14]Общие продажи'!#REF!</definedName>
    <definedName name="_44.10.Yamaha">'[14]Общие продажи'!#REF!</definedName>
    <definedName name="_44.11.Pioneer">'[14]Общие продажи'!#REF!</definedName>
    <definedName name="_44.15.Infinity">'[14]Общие продажи'!#REF!</definedName>
    <definedName name="_44.19.Canton">'[14]Общие продажи'!#REF!</definedName>
    <definedName name="_44.2.Sony">'[14]Общие продажи'!#REF!</definedName>
    <definedName name="_44.21.Paradigm">'[14]Общие продажи'!#REF!</definedName>
    <definedName name="_44.23MBQuart">'[14]Общие продажи'!#REF!</definedName>
    <definedName name="_44.24Tannoy">'[14]Общие продажи'!#REF!</definedName>
    <definedName name="_44.25Mission">'[14]Общие продажи'!#REF!</definedName>
    <definedName name="_44.26HFстойки">'[14]Общие продажи'!#REF!</definedName>
    <definedName name="_44.27HFкомпон.">'[14]Общие продажи'!#REF!</definedName>
    <definedName name="_44.29Проекторы">'[14]Общие продажи'!#REF!</definedName>
    <definedName name="_44.31DVDVidCD">'[14]Общие продажи'!#REF!</definedName>
    <definedName name="_44.34Aud.Selec.">'[14]Общие продажи'!#REF!</definedName>
    <definedName name="_44.35Уцен.товар">'[14]Общие продажи'!#REF!</definedName>
    <definedName name="_44.4.JBL">'[14]Общие продажи'!#REF!</definedName>
    <definedName name="_44.5.Denon">'[14]Общие продажи'!#REF!</definedName>
    <definedName name="_44.8.Marantz">'[14]Общие продажи'!#REF!</definedName>
    <definedName name="_44.9.Jamo">'[14]Общие продажи'!#REF!</definedName>
    <definedName name="_5.ABТОAУДИО">'[14]Общие продажи'!#REF!</definedName>
    <definedName name="_55.1.Panasonic">'[14]Общие продажи'!#REF!</definedName>
    <definedName name="_55.11.Проее">'[14]Общие продажи'!#REF!</definedName>
    <definedName name="_55.12JBL">'[14]Общие продажи'!#REF!</definedName>
    <definedName name="_55.15Infinity">'[14]Общие продажи'!#REF!</definedName>
    <definedName name="_55.2.Sony">'[14]Общие продажи'!#REF!</definedName>
    <definedName name="_55.22Авт.антены">'[14]Общие продажи'!#REF!</definedName>
    <definedName name="_55.23LG">'[14]Общие продажи'!#REF!</definedName>
    <definedName name="_55.24АВТОПРОЕЕ">'[14]Общие продажи'!#REF!</definedName>
    <definedName name="_55.26Aiwa">'[14]Общие продажи'!#REF!</definedName>
    <definedName name="_55.3.Alpine">'[14]Общие продажи'!#REF!</definedName>
    <definedName name="_55.5.Pioneer">'[14]Общие продажи'!#REF!</definedName>
    <definedName name="_55.6.Blaupunct">'[14]Общие продажи'!#REF!</definedName>
    <definedName name="_55.7.Kenwood">'[14]Общие продажи'!#REF!</definedName>
    <definedName name="_55.9.Clarion">'[14]Общие продажи'!#REF!</definedName>
    <definedName name="_5Автокомпоненты">'[14]Общие продажи'!#REF!</definedName>
    <definedName name="_6.ТЕЛЕФОНЫ">'[14]Общие продажи'!#REF!</definedName>
    <definedName name="_66.1.ПР.ТЕЛЕФОНЫ">'[14]Общие продажи'!#REF!</definedName>
    <definedName name="_66.2.ТЕЛЕФОНЫPanas.">'[14]Общие продажи'!#REF!</definedName>
    <definedName name="_7.БЫТ.ТЕХНИКА">'[14]Общие продажи'!#REF!</definedName>
    <definedName name="_77.1.PANASONIC">'[14]Общие продажи'!#REF!</definedName>
    <definedName name="_77.10.INDESITARISTON">'[14]Общие продажи'!#REF!</definedName>
    <definedName name="_77.12.BRAUN">'[14]Общие продажи'!#REF!</definedName>
    <definedName name="_77.14.BROTHER">'[14]Общие продажи'!#REF!</definedName>
    <definedName name="_77.15.ZANUSSI">'[14]Общие продажи'!#REF!</definedName>
    <definedName name="_77.16.GoldStar">'[14]Общие продажи'!#REF!</definedName>
    <definedName name="_77.17.THOMAS">'[14]Общие продажи'!#REF!</definedName>
    <definedName name="_77.19.Проая">'[14]Общие продажи'!#REF!</definedName>
    <definedName name="_77.2.SHARP">'[14]Общие продажи'!#REF!</definedName>
    <definedName name="_77.20.MOULINEX">'[14]Общие продажи'!#REF!</definedName>
    <definedName name="_77.21.BOSCHSIEM">'[14]Общие продажи'!#REF!</definedName>
    <definedName name="_77.24KRUPS">'[14]Общие продажи'!#REF!</definedName>
    <definedName name="_77.25VESTFROST">'[14]Общие продажи'!#REF!</definedName>
    <definedName name="_77.30FUNAI">'[14]Общие продажи'!#REF!</definedName>
    <definedName name="_77.31DAEWOO">'[14]Общие продажи'!#REF!</definedName>
    <definedName name="_77.32ELECTROLUX">'[14]Общие продажи'!#REF!</definedName>
    <definedName name="_77.33VAXGALAXY">'[14]Общие продажи'!#REF!</definedName>
    <definedName name="_77.34HITACHI">'[14]Общие продажи'!#REF!</definedName>
    <definedName name="_77.35ПОСУДА">'[14]Общие продажи'!#REF!</definedName>
    <definedName name="_77.37Rosenlew">'[14]Общие продажи'!#REF!</definedName>
    <definedName name="_77.4.ROWENTA">'[14]Общие продажи'!#REF!</definedName>
    <definedName name="_77.40Кондицион.">'[14]Общие продажи'!#REF!</definedName>
    <definedName name="_77.41Моющ.срва">'[14]Общие продажи'!#REF!</definedName>
    <definedName name="_77.42Фильт.вод.">'[14]Общие продажи'!#REF!</definedName>
    <definedName name="_77.44Elica">'[14]Общие продажи'!#REF!</definedName>
    <definedName name="_77.46AEG">'[14]Общие продажи'!#REF!</definedName>
    <definedName name="_77.47Liebherr">'[14]Общие продажи'!#REF!</definedName>
    <definedName name="_77.48Soehnle">'[14]Общие продажи'!#REF!</definedName>
    <definedName name="_77.49Binatone">'[14]Общие продажи'!#REF!</definedName>
    <definedName name="_77.5.SAMSUNG">'[14]Общие продажи'!#REF!</definedName>
    <definedName name="_77.50FOX">'[14]Общие продажи'!#REF!</definedName>
    <definedName name="_77.6.TEFAL">'[14]Общие продажи'!#REF!</definedName>
    <definedName name="_77.7.SUPRA">'[14]Общие продажи'!#REF!</definedName>
    <definedName name="_77.8.PHILIPS">'[14]Общие продажи'!#REF!</definedName>
    <definedName name="_77.9.CANDY">'[14]Общие продажи'!#REF!</definedName>
    <definedName name="_8.ПРОЕЕ">'[14]Общие продажи'!#REF!</definedName>
    <definedName name="_80110.11Тов.дост">'[14]Общие продажи'!#REF!</definedName>
    <definedName name="_80110.14Подкл.БТ">'[14]Общие продажи'!#REF!</definedName>
    <definedName name="_802Скидка">'[14]Общие продажи'!#REF!</definedName>
    <definedName name="_88.1.Фототехника">'[14]Общие продажи'!#REF!</definedName>
    <definedName name="_88.10.Бат.акк.">'[14]Общие продажи'!#REF!</definedName>
    <definedName name="_88.11.Кейсысум.ехлы">'[14]Общие продажи'!#REF!</definedName>
    <definedName name="_88.12.Пульты">'[14]Общие продажи'!#REF!</definedName>
    <definedName name="_88.13.Кабеляшну">'[14]Общие продажи'!#REF!</definedName>
    <definedName name="_88.14.CaseLogicLL">'[14]Общие продажи'!#REF!</definedName>
    <definedName name="_88.15.Кассетыдиски">'[14]Общие продажи'!#REF!</definedName>
    <definedName name="_88.17.Реклама">'[14]Общие продажи'!#REF!</definedName>
    <definedName name="_88.18асы">'[14]Общие продажи'!#REF!</definedName>
    <definedName name="_88.2.Оргтехника">'[14]Общие продажи'!#REF!</definedName>
    <definedName name="_88.5.Стендыподставки">'[14]Общие продажи'!#REF!</definedName>
    <definedName name="_88.6.Игры">'[14]Общие продажи'!#REF!</definedName>
    <definedName name="_88.7.Микрофоны">'[14]Общие продажи'!#REF!</definedName>
    <definedName name="_88.8.Антенны">'[14]Общие продажи'!#REF!</definedName>
    <definedName name="_88.9.Адапт.акк.">'[14]Общие продажи'!#REF!</definedName>
    <definedName name="_8DVDLDHiFiк">'[14]Общие продажи'!#REF!</definedName>
    <definedName name="_8Канц.товары">'[14]Общие продажи'!#REF!</definedName>
    <definedName name="_9.Компьютеры">'[14]Общие продажи'!#REF!</definedName>
    <definedName name="_90212.3Быт.Техник">'[14]Общие продажи'!#REF!</definedName>
    <definedName name="_9Вводвывод">'[14]Общие продажи'!#REF!</definedName>
    <definedName name="_9Готовыерешения">'[14]Общие продажи'!#REF!</definedName>
    <definedName name="_9Игры">'[14]Общие продажи'!#REF!</definedName>
    <definedName name="_9Кабеляперходн.">'[14]Общие продажи'!#REF!</definedName>
    <definedName name="_9Комп.мебель">'[14]Общие продажи'!#REF!</definedName>
    <definedName name="_9Комплектующие">'[14]Общие продажи'!#REF!</definedName>
    <definedName name="_9Мониторы">'[14]Общие продажи'!#REF!</definedName>
    <definedName name="_9Мультимедиа">'[14]Общие продажи'!#REF!</definedName>
    <definedName name="_9Оргтехника">'[14]Общие продажи'!#REF!</definedName>
    <definedName name="_9ПО">'[14]Общие продажи'!#REF!</definedName>
    <definedName name="_9Разное">'[14]Общие продажи'!#REF!</definedName>
    <definedName name="_9Расх.мат.оргтех">'[14]Общие продажи'!#REF!</definedName>
    <definedName name="_9Расх.материалы">'[14]Общие продажи'!#REF!</definedName>
    <definedName name="_9Услуги">'[14]Общие продажи'!#REF!</definedName>
    <definedName name="_a02" localSheetId="0">#REF!</definedName>
    <definedName name="_a02" localSheetId="1">#REF!</definedName>
    <definedName name="_a02" localSheetId="2">#REF!</definedName>
    <definedName name="_a02">#REF!</definedName>
    <definedName name="_A1" localSheetId="2">#REF!</definedName>
    <definedName name="_A1">#REF!</definedName>
    <definedName name="_A100000">#REF!</definedName>
    <definedName name="_A1000000">#REF!</definedName>
    <definedName name="_cur1">'[15]#ССЫЛКА'!$Q$2</definedName>
    <definedName name="_def1999" localSheetId="0">'[16]1999-veca'!#REF!</definedName>
    <definedName name="_def1999" localSheetId="1">'[149]1999-veca'!#REF!</definedName>
    <definedName name="_def1999" localSheetId="2">'[167]1999-veca'!#REF!</definedName>
    <definedName name="_def1999">'[17]1999-veca'!#REF!</definedName>
    <definedName name="_def2000г" localSheetId="0">#REF!</definedName>
    <definedName name="_def2000г" localSheetId="1">#REF!</definedName>
    <definedName name="_def2000г" localSheetId="2">#REF!</definedName>
    <definedName name="_def2000г">#REF!</definedName>
    <definedName name="_def2001г" localSheetId="2">#REF!</definedName>
    <definedName name="_def2001г">#REF!</definedName>
    <definedName name="_def2002г" localSheetId="2">#REF!</definedName>
    <definedName name="_def2002г">#REF!</definedName>
    <definedName name="_FOT1">'[5]ФОТ по месяцам'!$D$5:$D$41</definedName>
    <definedName name="_FY1">#N/A</definedName>
    <definedName name="_gf2" localSheetId="0">#REF!</definedName>
    <definedName name="_gf2" localSheetId="1">#REF!</definedName>
    <definedName name="_gf2" localSheetId="2">#REF!</definedName>
    <definedName name="_gf2">#REF!</definedName>
    <definedName name="_inf2000" localSheetId="2">#REF!</definedName>
    <definedName name="_inf2000">#REF!</definedName>
    <definedName name="_inf2001" localSheetId="2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 localSheetId="2">#REF!</definedName>
    <definedName name="_mmm89">#REF!</definedName>
    <definedName name="_mn5">'[12]BCS APP CR'!$E$24</definedName>
    <definedName name="_Ob1" localSheetId="0">#REF!</definedName>
    <definedName name="_Ob1" localSheetId="1">#REF!</definedName>
    <definedName name="_Ob1" localSheetId="2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 localSheetId="2">#REF!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'[13]APP Systems'!$H$49</definedName>
    <definedName name="_sy7" localSheetId="0">#REF!</definedName>
    <definedName name="_sy7" localSheetId="1">#REF!</definedName>
    <definedName name="_sy7" localSheetId="2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>#REF!</definedName>
    <definedName name="_TAX2">#REF!</definedName>
    <definedName name="_TAX3">#REF!</definedName>
    <definedName name="_л4604" localSheetId="0">[18]киев!#REF!</definedName>
    <definedName name="_л4604" localSheetId="1">[150]киев!#REF!</definedName>
    <definedName name="_л4604" localSheetId="2">[150]киев!#REF!</definedName>
    <definedName name="_л4604">[19]киев!#REF!</definedName>
    <definedName name="_ф23" localSheetId="0">#REF!</definedName>
    <definedName name="_ф23" localSheetId="1">#REF!</definedName>
    <definedName name="_ф23" localSheetId="2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 localSheetId="2">#REF!</definedName>
    <definedName name="a0">#REF!</definedName>
    <definedName name="a02new" localSheetId="2">#REF!</definedName>
    <definedName name="a02new">#REF!</definedName>
    <definedName name="a04t" localSheetId="2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'[20]Продажи реальные и прогноз 20 л'!$E$47</definedName>
    <definedName name="AccessDatabase" hidden="1">"C:\Мои документы\НоваяОборотка.mdb"</definedName>
    <definedName name="ActualPE" localSheetId="0">'[21]Dairy Precedents'!#REF!</definedName>
    <definedName name="ActualPE" localSheetId="1">'[21]Dairy Precedents'!#REF!</definedName>
    <definedName name="ActualPE" localSheetId="2">'[21]Dairy Precedents'!#REF!</definedName>
    <definedName name="ActualPE">'[21]Dairy Precedents'!#REF!</definedName>
    <definedName name="advertaxrate" localSheetId="0">[22]Справочно!#REF!</definedName>
    <definedName name="advertaxrate" localSheetId="2">[22]Справочно!#REF!</definedName>
    <definedName name="advertaxrate">[22]Справочно!#REF!</definedName>
    <definedName name="al">'[23]0_33'!$E$43</definedName>
    <definedName name="AmoncostofSales">[22]Справочно!$B$18</definedName>
    <definedName name="AmonGA">[22]Справочно!$B$20</definedName>
    <definedName name="AmonLeasedEquip">[22]Справочно!$B$21</definedName>
    <definedName name="AmonSD">[22]Справочно!$B$19</definedName>
    <definedName name="AN" localSheetId="0">[8]!AN</definedName>
    <definedName name="AN" localSheetId="1">[8]!AN</definedName>
    <definedName name="AN" localSheetId="2">[8]!AN</definedName>
    <definedName name="AN">[9]!AN</definedName>
    <definedName name="ANLAGE_III">[24]Anlagevermögen!$A$1:$Z$29</definedName>
    <definedName name="anscount" hidden="1">1</definedName>
    <definedName name="arpu" localSheetId="0">'[25]Input-Moscow'!#REF!</definedName>
    <definedName name="arpu" localSheetId="1">'[25]Input-Moscow'!#REF!</definedName>
    <definedName name="arpu" localSheetId="2">'[25]Input-Moscow'!#REF!</definedName>
    <definedName name="arpu">'[25]Input-Moscow'!#REF!</definedName>
    <definedName name="as" localSheetId="0">#REF!</definedName>
    <definedName name="as" localSheetId="1">#REF!</definedName>
    <definedName name="as" localSheetId="2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 localSheetId="2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 localSheetId="2">#REF!</definedName>
    <definedName name="aswer1">#REF!</definedName>
    <definedName name="b">'[26]продажи (н)'!$B$2</definedName>
    <definedName name="B_FIO" localSheetId="0">[27]Титульный!$F$32</definedName>
    <definedName name="B_FIO" localSheetId="1">[27]Титульный!$F$32</definedName>
    <definedName name="B_FIO" localSheetId="2">[27]Титульный!$F$32</definedName>
    <definedName name="B_FIO">[28]Титульный!$F$32</definedName>
    <definedName name="B_POST" localSheetId="0">[27]Титульный!$F$33</definedName>
    <definedName name="B_POST" localSheetId="1">[27]Титульный!$F$33</definedName>
    <definedName name="B_POST" localSheetId="2">[27]Титульный!$F$33</definedName>
    <definedName name="B_POST">[28]Титульный!$F$33</definedName>
    <definedName name="b1_" localSheetId="0">#REF!</definedName>
    <definedName name="b1_" localSheetId="1">#REF!</definedName>
    <definedName name="b1_" localSheetId="2">#REF!</definedName>
    <definedName name="b1_">#REF!</definedName>
    <definedName name="b1_2" localSheetId="2">#REF!</definedName>
    <definedName name="b1_2">#REF!</definedName>
    <definedName name="b1_2new" localSheetId="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'[29]Баланс передача'!$F$13:$O$96</definedName>
    <definedName name="BAL_PR_CALC_AREA">'[29]Баланс производство'!$F$14:$GO$97</definedName>
    <definedName name="balance">[30]!balance</definedName>
    <definedName name="BALEE_FLOAD" localSheetId="0">#REF!</definedName>
    <definedName name="BALEE_FLOAD" localSheetId="1">#REF!</definedName>
    <definedName name="BALEE_FLOAD" localSheetId="2">#REF!</definedName>
    <definedName name="BALEE_FLOAD">#REF!</definedName>
    <definedName name="BALM_FLOAD" localSheetId="0">#REF!</definedName>
    <definedName name="BALM_FLOAD">#REF!</definedName>
    <definedName name="bb">'[20]Продажи реальные и прогноз 20 л'!$F$47</definedName>
    <definedName name="bl">'[23]0_33'!$F$43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 localSheetId="2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 localSheetId="2">#REF!</definedName>
    <definedName name="c_мфзп">#REF!</definedName>
    <definedName name="CC" localSheetId="0">#REF!</definedName>
    <definedName name="CC">#REF!</definedName>
    <definedName name="cd" localSheetId="0">[8]!cd</definedName>
    <definedName name="cd" localSheetId="1">[8]!cd</definedName>
    <definedName name="cd" localSheetId="2">[8]!cd</definedName>
    <definedName name="cd">[9]!cd</definedName>
    <definedName name="CF_minority" localSheetId="0">#REF!</definedName>
    <definedName name="CF_minority" localSheetId="1">#REF!</definedName>
    <definedName name="CF_minority" localSheetId="2">#REF!</definedName>
    <definedName name="CF_minority">#REF!</definedName>
    <definedName name="ChangeInCommonEquity" localSheetId="2">#REF!</definedName>
    <definedName name="ChangeInCommonEquity">#REF!</definedName>
    <definedName name="ChangeInDeferredCompensation">#REF!</definedName>
    <definedName name="chel_pen" localSheetId="0">'[25]Input-Moscow'!#REF!</definedName>
    <definedName name="chel_pen" localSheetId="1">'[25]Input-Moscow'!#REF!</definedName>
    <definedName name="chel_pen" localSheetId="2">'[25]Input-Moscow'!#REF!</definedName>
    <definedName name="chel_pen">'[25]Input-Moscow'!#REF!</definedName>
    <definedName name="client" localSheetId="0">#REF!</definedName>
    <definedName name="client" localSheetId="1">#REF!</definedName>
    <definedName name="client" localSheetId="2">#REF!</definedName>
    <definedName name="client">#REF!</definedName>
    <definedName name="Coeff2">[31]Лист2!$C$12</definedName>
    <definedName name="Coeff3">[31]Лист2!$C$14</definedName>
    <definedName name="Coeff4">[31]Лист2!$C$16</definedName>
    <definedName name="COMPANY" localSheetId="0">[32]Титульный!$F$14</definedName>
    <definedName name="Company">'[33]Macro Assumptions'!$A$1</definedName>
    <definedName name="CompOt" localSheetId="0">[8]!CompOt</definedName>
    <definedName name="CompOt" localSheetId="1">[8]!CompOt</definedName>
    <definedName name="CompOt" localSheetId="2">[8]!CompOt</definedName>
    <definedName name="CompOt">[9]!CompOt</definedName>
    <definedName name="CompOt2" localSheetId="0">[8]!CompOt2</definedName>
    <definedName name="CompOt2" localSheetId="1">[8]!CompOt2</definedName>
    <definedName name="CompOt2" localSheetId="2">[8]!CompOt2</definedName>
    <definedName name="CompOt2">[9]!CompOt2</definedName>
    <definedName name="CompRas" localSheetId="0">[8]!CompRas</definedName>
    <definedName name="CompRas" localSheetId="1">[8]!CompRas</definedName>
    <definedName name="CompRas" localSheetId="2">[8]!CompRas</definedName>
    <definedName name="CompRas">[9]!CompRas</definedName>
    <definedName name="conflict" localSheetId="0">#REF!</definedName>
    <definedName name="conflict" localSheetId="1">#REF!</definedName>
    <definedName name="conflict" localSheetId="2">#REF!</definedName>
    <definedName name="conflict">#REF!</definedName>
    <definedName name="conflict1" localSheetId="2">#REF!</definedName>
    <definedName name="conflict1">#REF!</definedName>
    <definedName name="conflict2" localSheetId="2">#REF!</definedName>
    <definedName name="conflict2">#REF!</definedName>
    <definedName name="Consol">[34]!Consol</definedName>
    <definedName name="CONTROL_OR_NOT" localSheetId="0">[35]TSheet!$Z$2:$Z$3</definedName>
    <definedName name="CONTROL_OR_NOT" localSheetId="1">[35]TSheet!$Z$2:$Z$3</definedName>
    <definedName name="CONTROL_OR_NOT" localSheetId="2">[35]TSheet!$Z$2:$Z$3</definedName>
    <definedName name="CONTROL_OR_NOT">[36]TSheet!$Z$2:$Z$3</definedName>
    <definedName name="CONTROL_OR_NOT_2" localSheetId="0">[35]TSheet!$AA$2:$AA$4</definedName>
    <definedName name="CONTROL_OR_NOT_2" localSheetId="1">[35]TSheet!$AA$2:$AA$4</definedName>
    <definedName name="CONTROL_OR_NOT_2" localSheetId="2">[35]TSheet!$AA$2:$AA$4</definedName>
    <definedName name="CONTROL_OR_NOT_2">[36]TSheet!$AA$2:$AA$4</definedName>
    <definedName name="convdebtshares" localSheetId="0">#REF!</definedName>
    <definedName name="convdebtshares" localSheetId="1">#REF!</definedName>
    <definedName name="convdebtshares" localSheetId="2">#REF!</definedName>
    <definedName name="convdebtshares">#REF!</definedName>
    <definedName name="convprefshares" localSheetId="2">#REF!</definedName>
    <definedName name="convprefshares">#REF!</definedName>
    <definedName name="convpricepref" localSheetId="2">#REF!</definedName>
    <definedName name="convpricepref">#REF!</definedName>
    <definedName name="CostOfEquity">#REF!</definedName>
    <definedName name="credits" localSheetId="0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 localSheetId="1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 localSheetId="2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t" localSheetId="0">[8]!ct</definedName>
    <definedName name="ct" localSheetId="1">[8]!ct</definedName>
    <definedName name="ct" localSheetId="2">[8]!ct</definedName>
    <definedName name="ct">[9]!ct</definedName>
    <definedName name="cur">'[7]#ССЫЛКА'!$K$2</definedName>
    <definedName name="Currency" localSheetId="0">[38]Output!#REF!</definedName>
    <definedName name="Currency" localSheetId="1">[38]Output!#REF!</definedName>
    <definedName name="Currency" localSheetId="2">[38]Output!#REF!</definedName>
    <definedName name="Currency">[38]Output!#REF!</definedName>
    <definedName name="cyp">'[39]FS-97'!$BA$90</definedName>
    <definedName name="D" localSheetId="0">#REF!</definedName>
    <definedName name="D" localSheetId="1">#REF!</definedName>
    <definedName name="D" localSheetId="2">#REF!</definedName>
    <definedName name="D">#REF!</definedName>
    <definedName name="d4602_41" localSheetId="2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2">#REF!</definedName>
    <definedName name="dbo_PlanForm1">#REF!</definedName>
    <definedName name="DCF_analysis___Standard_model">#REF!</definedName>
    <definedName name="dcf_year">#REF!</definedName>
    <definedName name="dd">'[40]2003'!#REF!</definedName>
    <definedName name="ddd" localSheetId="0">#REF!</definedName>
    <definedName name="ddd" localSheetId="1">#REF!</definedName>
    <definedName name="ddd" localSheetId="2">[168]ПРОГНОЗ_1!#REF!</definedName>
    <definedName name="ddd">#REF!</definedName>
    <definedName name="debt_terminal" localSheetId="2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[41]TSheet!$Q$2:$Q$4</definedName>
    <definedName name="DIMENSION_TYPE" localSheetId="1">[151]TSheet!$Q$2:$Q$4</definedName>
    <definedName name="DIMENSION_TYPE" localSheetId="2">[169]TSheet!$Q$2:$Q$4</definedName>
    <definedName name="DIMENSION_TYPE">[42]TSheet!$Q$2:$Q$4</definedName>
    <definedName name="DOLL" localSheetId="0">#REF!</definedName>
    <definedName name="DOLL" localSheetId="1">#REF!</definedName>
    <definedName name="DOLL" localSheetId="2">#REF!</definedName>
    <definedName name="DOLL">#REF!</definedName>
    <definedName name="Dollar">'[43]на 2000 год'!$G$2</definedName>
    <definedName name="Down_range" localSheetId="0">#REF!</definedName>
    <definedName name="Down_range" localSheetId="1">#REF!</definedName>
    <definedName name="Down_range" localSheetId="2">#REF!</definedName>
    <definedName name="Down_range">#REF!</definedName>
    <definedName name="DP" localSheetId="0">[44]Титульный!$F$1</definedName>
    <definedName name="DP" localSheetId="1">[44]Титульный!$F$1</definedName>
    <definedName name="DP" localSheetId="2">[44]Титульный!$F$1</definedName>
    <definedName name="DP">[45]Титульный!$F$1</definedName>
    <definedName name="DP_Begin" localSheetId="0">[44]Титульный!$F$23</definedName>
    <definedName name="DP_Begin" localSheetId="1">[35]Титульный!$F$27</definedName>
    <definedName name="DP_Begin" localSheetId="2">[35]Титульный!$F$27</definedName>
    <definedName name="DP_Begin">[36]Титульный!$F$27</definedName>
    <definedName name="DP_Period" localSheetId="0">[44]Титульный!$F$24</definedName>
    <definedName name="DP_Period" localSheetId="1">[35]Титульный!$F$28</definedName>
    <definedName name="DP_Period" localSheetId="2">[35]Титульный!$F$28</definedName>
    <definedName name="DP_Period">[36]Титульный!$F$28</definedName>
    <definedName name="draft" localSheetId="0">#REF!</definedName>
    <definedName name="draft" localSheetId="1">#REF!</definedName>
    <definedName name="draft" localSheetId="2">#REF!</definedName>
    <definedName name="draft">#REF!</definedName>
    <definedName name="DRANGE_1" localSheetId="0">#REF!</definedName>
    <definedName name="DRANGE_1">#REF!</definedName>
    <definedName name="DRANGE_2">#REF!</definedName>
    <definedName name="dsragh" localSheetId="0">[8]!dsragh</definedName>
    <definedName name="dsragh" localSheetId="1">[8]!dsragh</definedName>
    <definedName name="dsragh" localSheetId="2">[8]!dsragh</definedName>
    <definedName name="dsragh">[9]!dsragh</definedName>
    <definedName name="dt20kt10" localSheetId="0">#REF!</definedName>
    <definedName name="dt20kt10" localSheetId="1">#REF!</definedName>
    <definedName name="dt20kt10" localSheetId="2">#REF!</definedName>
    <definedName name="dt20kt10">#REF!</definedName>
    <definedName name="DURATION" localSheetId="0">[27]Титульный!$F$25</definedName>
    <definedName name="DURATION" localSheetId="1">[27]Титульный!$F$25</definedName>
    <definedName name="DURATION" localSheetId="2">[27]Титульный!$F$25</definedName>
    <definedName name="DURATION">[28]Титульный!$F$25</definedName>
    <definedName name="EBITDA_mult1" localSheetId="0">#REF!</definedName>
    <definedName name="EBITDA_mult1" localSheetId="1">#REF!</definedName>
    <definedName name="EBITDA_mult1" localSheetId="2">#REF!</definedName>
    <definedName name="EBITDA_mult1">#REF!</definedName>
    <definedName name="EBITDA_mult3">#REF!</definedName>
    <definedName name="EBITDA_mult5">#REF!</definedName>
    <definedName name="enr">#REF!</definedName>
    <definedName name="Enterprize">[46]Настройка!$A$5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[47]Anlagevermögen!$A$1:$Z$29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[8]!ew</definedName>
    <definedName name="ew" localSheetId="1">[8]!ew</definedName>
    <definedName name="ew" localSheetId="2">[8]!ew</definedName>
    <definedName name="ew">[9]!ew</definedName>
    <definedName name="ewqreq" localSheetId="0">#REF!</definedName>
    <definedName name="ewqreq" localSheetId="1">#REF!</definedName>
    <definedName name="ewqreq" localSheetId="2">#REF!</definedName>
    <definedName name="ewqreq">#REF!</definedName>
    <definedName name="Excel_BuiltIn_Database" localSheetId="2">#REF!</definedName>
    <definedName name="Excel_BuiltIn_Database">#REF!</definedName>
    <definedName name="Excel_BuiltIn_Print_Area" localSheetId="2">#REF!</definedName>
    <definedName name="Excel_BuiltIn_Print_Area">#REF!</definedName>
    <definedName name="Excel_BuiltIn_Print_Area_1">#REF!</definedName>
    <definedName name="Excel_BuiltIn_Print_Titles">#REF!</definedName>
    <definedName name="EXP_LIST" localSheetId="0">[48]TSheet!$Q$1:$Q$10</definedName>
    <definedName name="EXP_LIST">[49]TSheet!$Q$1:$Q$10</definedName>
    <definedName name="EXTPR" localSheetId="0">#REF!</definedName>
    <definedName name="EXTPR" localSheetId="1">#REF!</definedName>
    <definedName name="EXTPR" localSheetId="2">#REF!</definedName>
    <definedName name="EXTPR">#REF!</definedName>
    <definedName name="f">#REF!</definedName>
    <definedName name="fa">#REF!</definedName>
    <definedName name="fbgffnjfgg" localSheetId="0">[8]!fbgffnjfgg</definedName>
    <definedName name="fbgffnjfgg" localSheetId="1">[8]!fbgffnjfgg</definedName>
    <definedName name="fbgffnjfgg" localSheetId="2">[8]!fbgffnjfgg</definedName>
    <definedName name="fbgffnjfgg">[9]!fbgffnjfgg</definedName>
    <definedName name="fd" localSheetId="0">#REF!</definedName>
    <definedName name="fd" localSheetId="1">#REF!</definedName>
    <definedName name="fd" localSheetId="2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 localSheetId="2">#REF!</definedName>
    <definedName name="ff">#REF!</definedName>
    <definedName name="fff" localSheetId="0">#REF!</definedName>
    <definedName name="fff">#REF!</definedName>
    <definedName name="fffff" localSheetId="0">'[50]Гр5(о)'!#REF!</definedName>
    <definedName name="fffff" localSheetId="1">'[152]Гр5(о)'!#REF!</definedName>
    <definedName name="fffff" localSheetId="2">'[170]Гр5(о)'!#REF!</definedName>
    <definedName name="fffff">'[51]Гр5(о)'!#REF!</definedName>
    <definedName name="fg" localSheetId="0">[8]!fg</definedName>
    <definedName name="fg" localSheetId="1">[8]!fg</definedName>
    <definedName name="fg" localSheetId="2">[8]!fg</definedName>
    <definedName name="fg">[9]!fg</definedName>
    <definedName name="fghfg" localSheetId="0">#REF!</definedName>
    <definedName name="fghfg" localSheetId="1">#REF!</definedName>
    <definedName name="fghfg" localSheetId="2">#REF!</definedName>
    <definedName name="fghfg">#REF!</definedName>
    <definedName name="fgjgj" localSheetId="2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localSheetId="2" hidden="1">#REF!,#REF!,#REF!,'Приложение 3'!P1_SCOPE_PER_PRT,'Приложение 3'!P2_SCOPE_PER_PRT,'Приложение 3'!P3_SCOPE_PER_PRT,'Приложение 3'!P4_SCOPE_PER_PRT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 localSheetId="2">#REF!</definedName>
    <definedName name="fhj">#REF!</definedName>
    <definedName name="file" localSheetId="2">#REF!</definedName>
    <definedName name="file">#REF!</definedName>
    <definedName name="fjhgkj" localSheetId="2">#REF!</definedName>
    <definedName name="fjhgkj">#REF!</definedName>
    <definedName name="FORMCODE" localSheetId="0">[32]TSheet!$C$2</definedName>
    <definedName name="FORMCODE" localSheetId="1">[35]TSheet!$C$2</definedName>
    <definedName name="FORMCODE" localSheetId="2">[35]TSheet!$C$2</definedName>
    <definedName name="FORMCODE">[36]TSheet!$C$2</definedName>
    <definedName name="FORMID" localSheetId="0">[52]TSheet!$B$1</definedName>
    <definedName name="FORMID">[53]TSheet!$B$1</definedName>
    <definedName name="FORMNAME" localSheetId="0">[32]TSheet!$C$3</definedName>
    <definedName name="FORMNAME" localSheetId="1">[35]TSheet!$C$3</definedName>
    <definedName name="FORMNAME" localSheetId="2">[35]TSheet!$C$3</definedName>
    <definedName name="FORMNAME">[36]TSheet!$C$3</definedName>
    <definedName name="FUEL_GROUP" localSheetId="0">[35]TSheet!$T$2:$T$7</definedName>
    <definedName name="FUEL_GROUP" localSheetId="1">[35]TSheet!$T$2:$T$7</definedName>
    <definedName name="FUEL_GROUP" localSheetId="2">[35]TSheet!$T$2:$T$7</definedName>
    <definedName name="FUEL_GROUP">[36]TSheet!$T$2:$T$7</definedName>
    <definedName name="FUR" localSheetId="0">#REF!</definedName>
    <definedName name="FUR" localSheetId="1">#REF!</definedName>
    <definedName name="FUR" localSheetId="2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>#REF!</definedName>
    <definedName name="GAS_GROUP" localSheetId="0">[35]TSheet!$R$2:$R$8</definedName>
    <definedName name="GAS_GROUP" localSheetId="1">[35]TSheet!$R$2:$R$8</definedName>
    <definedName name="GAS_GROUP" localSheetId="2">[35]TSheet!$R$2:$R$8</definedName>
    <definedName name="GAS_GROUP">[36]TSheet!$R$2:$R$8</definedName>
    <definedName name="gf">'[20]Продажи реальные и прогноз 20 л'!$E$47</definedName>
    <definedName name="gf2new" localSheetId="0">#REF!</definedName>
    <definedName name="gf2new" localSheetId="1">#REF!</definedName>
    <definedName name="gf2new" localSheetId="2">#REF!</definedName>
    <definedName name="gf2new">#REF!</definedName>
    <definedName name="gfg" localSheetId="0">[8]!gfg</definedName>
    <definedName name="gfg" localSheetId="1">[8]!gfg</definedName>
    <definedName name="gfg" localSheetId="2">[8]!gfg</definedName>
    <definedName name="gfg">[9]!gfg</definedName>
    <definedName name="ggf" localSheetId="0">'[7]Общие продажи'!#REF!</definedName>
    <definedName name="ggf" localSheetId="1">'[7]Общие продажи'!#REF!</definedName>
    <definedName name="ggf" localSheetId="2">'[7]Общие продажи'!#REF!</definedName>
    <definedName name="ggf">'[7]Общие продажи'!#REF!</definedName>
    <definedName name="gggg" localSheetId="0">#REF!</definedName>
    <definedName name="gggg" localSheetId="1">#REF!</definedName>
    <definedName name="gggg" localSheetId="2">#REF!</definedName>
    <definedName name="gggg">#REF!</definedName>
    <definedName name="gh" localSheetId="0">'[7]Общие продажи'!#REF!</definedName>
    <definedName name="gh" localSheetId="1">'[7]Общие продажи'!#REF!</definedName>
    <definedName name="gh" localSheetId="2">'[7]Общие продажи'!#REF!</definedName>
    <definedName name="gh">'[7]Общие продажи'!#REF!</definedName>
    <definedName name="ghhktyi" localSheetId="0">[8]!ghhktyi</definedName>
    <definedName name="ghhktyi" localSheetId="1">[8]!ghhktyi</definedName>
    <definedName name="ghhktyi" localSheetId="2">[8]!ghhktyi</definedName>
    <definedName name="ghhktyi">[9]!ghhktyi</definedName>
    <definedName name="ghjjhj" localSheetId="0">#REF!</definedName>
    <definedName name="ghjjhj" localSheetId="1">#REF!</definedName>
    <definedName name="ghjjhj" localSheetId="2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 localSheetId="2">#REF!</definedName>
    <definedName name="ghy">#REF!</definedName>
    <definedName name="god" localSheetId="0">'[54]Затраты на газ'!#REF!</definedName>
    <definedName name="god" localSheetId="1">[88]Титульный!$F$10</definedName>
    <definedName name="god" localSheetId="2">[88]Титульный!$F$10</definedName>
    <definedName name="god">[55]Титульный!$F$10</definedName>
    <definedName name="GRANGE_11" localSheetId="0">#REF!</definedName>
    <definedName name="GRANGE_11" localSheetId="1">#REF!</definedName>
    <definedName name="GRANGE_11" localSheetId="2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>#REF!</definedName>
    <definedName name="GRANGE_22">#REF!</definedName>
    <definedName name="GRANGE_23">#REF!</definedName>
    <definedName name="grety5e" localSheetId="0">[8]!grety5e</definedName>
    <definedName name="grety5e" localSheetId="1">[8]!grety5e</definedName>
    <definedName name="grety5e" localSheetId="2">[8]!grety5e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 localSheetId="2">#REF!</definedName>
    <definedName name="H">#REF!</definedName>
    <definedName name="HELP" localSheetId="2">#REF!</definedName>
    <definedName name="HELP">#REF!</definedName>
    <definedName name="hfte" localSheetId="0">[8]!hfte</definedName>
    <definedName name="hfte" localSheetId="1">[8]!hfte</definedName>
    <definedName name="hfte" localSheetId="2">[8]!hfte</definedName>
    <definedName name="hfte">[9]!hfte</definedName>
    <definedName name="hgkj">'[56]Продажи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j">'[12]BCS APP Slovakia'!$AF$6</definedName>
    <definedName name="hhjhjjkkjjk">'[12]BCS APP CR'!$D$24</definedName>
    <definedName name="hjg" localSheetId="0">#REF!</definedName>
    <definedName name="hjg" localSheetId="1">#REF!</definedName>
    <definedName name="hjg" localSheetId="2">#REF!</definedName>
    <definedName name="hjg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 localSheetId="2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[57]TSheet!$S$2:$S$22</definedName>
    <definedName name="i_list" localSheetId="1">[153]TSheet!$S$2:$S$22</definedName>
    <definedName name="i_list" localSheetId="2">[153]TSheet!$S$2:$S$22</definedName>
    <definedName name="i_list">[58]TSheet!$S$2:$S$22</definedName>
    <definedName name="I_LIST_1" localSheetId="0">[59]TSheet!$G$30:$G$34</definedName>
    <definedName name="I_LIST_1" localSheetId="1">[59]TSheet!$G$30:$G$34</definedName>
    <definedName name="I_LIST_1" localSheetId="2">[59]TSheet!$G$30:$G$34</definedName>
    <definedName name="I_LIST_1">[60]TSheet!$G$30:$G$34</definedName>
    <definedName name="I_LIST_3" localSheetId="0">[59]TSheet!$G$50:$G$61</definedName>
    <definedName name="I_LIST_3" localSheetId="1">[59]TSheet!$G$50:$G$61</definedName>
    <definedName name="I_LIST_3" localSheetId="2">[59]TSheet!$G$50:$G$61</definedName>
    <definedName name="I_LIST_3">[60]TSheet!$G$50:$G$61</definedName>
    <definedName name="I_LIST_4" localSheetId="0">[61]TSheet!$G$66:$G$74</definedName>
    <definedName name="I_LIST_4" localSheetId="1">[154]TSheet!$G$66:$G$74</definedName>
    <definedName name="I_LIST_4" localSheetId="2">[154]TSheet!$G$66:$G$74</definedName>
    <definedName name="I_LIST_4">[62]TSheet!$G$66:$G$74</definedName>
    <definedName name="ID" localSheetId="0">[32]Титульный!$A$1</definedName>
    <definedName name="ID" localSheetId="1">[35]Титульный!$A$1</definedName>
    <definedName name="ID" localSheetId="2">[35]Титульный!$A$1</definedName>
    <definedName name="ID">[36]Титульный!$A$1</definedName>
    <definedName name="Industry" localSheetId="2">'[33]Dairy Precedents'!#REF!</definedName>
    <definedName name="Industry">'[33]Dairy Precedents'!#REF!</definedName>
    <definedName name="INPUT_FIELDS_APPCZ">'[63]4 Fin &amp; Publ'!$B$8:$Z$11,'[63]4 Fin &amp; Publ'!$B$14:$Z$19</definedName>
    <definedName name="INPUT_FIELDS_APPSK" localSheetId="0">#REF!,#REF!</definedName>
    <definedName name="INPUT_FIELDS_APPSK" localSheetId="1">#REF!,#REF!</definedName>
    <definedName name="INPUT_FIELDS_APPSK" localSheetId="2">#REF!,#REF!</definedName>
    <definedName name="INPUT_FIELDS_APPSK">#REF!,#REF!</definedName>
    <definedName name="Interval">[46]Настройка!$B$13</definedName>
    <definedName name="Interval1">[64]Настройка!$B$15</definedName>
    <definedName name="INTPR" localSheetId="0">#REF!</definedName>
    <definedName name="INTPR" localSheetId="1">#REF!</definedName>
    <definedName name="INTPR" localSheetId="2">#REF!</definedName>
    <definedName name="INTPR">#REF!</definedName>
    <definedName name="IS" localSheetId="0">#REF!</definedName>
    <definedName name="IS">#REF!</definedName>
    <definedName name="ISTFIN_LIST" localSheetId="0">[59]TSheet!$S$2:$S$12</definedName>
    <definedName name="ISTFIN_LIST" localSheetId="1">[59]TSheet!$S$2:$S$12</definedName>
    <definedName name="ISTFIN_LIST" localSheetId="2">[59]TSheet!$S$2:$S$12</definedName>
    <definedName name="ISTFIN_LIST">[60]TSheet!$S$2:$S$12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 localSheetId="2">#REF!</definedName>
    <definedName name="jhjhdjhfj">#REF!</definedName>
    <definedName name="jjjj" localSheetId="0">'[65]Гр5(о)'!#REF!</definedName>
    <definedName name="jjjj" localSheetId="1">'[155]Гр5(о)'!#REF!</definedName>
    <definedName name="jjjj" localSheetId="2">'[171]Гр5(о)'!#REF!</definedName>
    <definedName name="jjjj">'[66]Гр5(о)'!#REF!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[67]Лист1!$C$14</definedName>
    <definedName name="k_dz">'[68]К-ты'!$H$9</definedName>
    <definedName name="k_el">'[68]К-ты'!$I$9</definedName>
    <definedName name="K111_" localSheetId="0">#REF!</definedName>
    <definedName name="K111_" localSheetId="1">#REF!</definedName>
    <definedName name="K111_" localSheetId="2">#REF!</definedName>
    <definedName name="K111_">#REF!</definedName>
    <definedName name="K112_" localSheetId="2">#REF!</definedName>
    <definedName name="K112_">#REF!</definedName>
    <definedName name="K120_" localSheetId="2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'[20]Продажи реальные и прогноз 20 л'!$G$47</definedName>
    <definedName name="Kdr">'[68]К-ты'!$G$9</definedName>
    <definedName name="Kgaz">'[68]К-ты'!$D$9</definedName>
    <definedName name="khkhjkh" localSheetId="0">#REF!</definedName>
    <definedName name="khkhjkh" localSheetId="1">#REF!</definedName>
    <definedName name="khkhjkh" localSheetId="2">#REF!</definedName>
    <definedName name="khkhjkh">#REF!</definedName>
    <definedName name="kl">'[23]0_33'!$G$43</definedName>
    <definedName name="klk">'[12]BCS APP CR'!$G$24</definedName>
    <definedName name="Kmaz">'[68]К-ты'!$E$9</definedName>
    <definedName name="knkn.n." localSheetId="0">[8]!knkn.n.</definedName>
    <definedName name="knkn.n." localSheetId="1">[8]!knkn.n.</definedName>
    <definedName name="knkn.n." localSheetId="2">[8]!knkn.n.</definedName>
    <definedName name="knkn.n.">[9]!knkn.n.</definedName>
    <definedName name="Kug">'[68]К-ты'!$F$9</definedName>
    <definedName name="kurg_pen" localSheetId="0">'[25]Input-Moscow'!#REF!</definedName>
    <definedName name="kurg_pen" localSheetId="1">'[25]Input-Moscow'!#REF!</definedName>
    <definedName name="kurg_pen" localSheetId="2">'[25]Input-Moscow'!#REF!</definedName>
    <definedName name="kurg_pen">'[25]Input-Moscow'!#REF!</definedName>
    <definedName name="Language">[67]Лист1!$C$407</definedName>
    <definedName name="LocalNetDebt" localSheetId="0">'[21]Dairy Precedents'!#REF!</definedName>
    <definedName name="LocalNetDebt" localSheetId="1">'[21]Dairy Precedents'!#REF!</definedName>
    <definedName name="LocalNetDebt" localSheetId="2">'[21]Dairy Precedents'!#REF!</definedName>
    <definedName name="LocalNetDebt">'[21]Dairy Precedents'!#REF!</definedName>
    <definedName name="LocalNetIncome" localSheetId="0">'[21]Dairy Precedents'!#REF!</definedName>
    <definedName name="LocalNetIncome" localSheetId="2">'[21]Dairy Precedents'!#REF!</definedName>
    <definedName name="LocalNetIncome">'[21]Dairy Precedents'!#REF!</definedName>
    <definedName name="LocalSales" localSheetId="2">'[21]Dairy Precedents'!#REF!</definedName>
    <definedName name="LocalSales">'[21]Dairy Precedents'!#REF!</definedName>
    <definedName name="Ltitle" localSheetId="0">#REF!</definedName>
    <definedName name="Ltitle" localSheetId="1">#REF!</definedName>
    <definedName name="Ltitle" localSheetId="2">#REF!</definedName>
    <definedName name="Ltitle">#REF!</definedName>
    <definedName name="m">[69]Anlagevermögen!$A$1:$Z$29</definedName>
    <definedName name="m_PERIOD_NAME" hidden="1">[70]XLR_NoRangeSheet!$C$6</definedName>
    <definedName name="material" localSheetId="0">#REF!</definedName>
    <definedName name="material" localSheetId="1">#REF!</definedName>
    <definedName name="material" localSheetId="2">#REF!</definedName>
    <definedName name="material">#REF!</definedName>
    <definedName name="MET_GROUP" localSheetId="0">[32]TSheet!$X$2:$X$3</definedName>
    <definedName name="MET_GROUP" localSheetId="1">[35]TSheet!$X$2:$X$3</definedName>
    <definedName name="MET_GROUP" localSheetId="2">[35]TSheet!$X$2:$X$3</definedName>
    <definedName name="MET_GROUP">[36]TSheet!$X$2:$X$3</definedName>
    <definedName name="mi_re_end01">[37]УрРасч!$H$31,[37]УрРасч!$H$29</definedName>
    <definedName name="mincash" localSheetId="0">#REF!</definedName>
    <definedName name="mincash" localSheetId="1">#REF!</definedName>
    <definedName name="mincash" localSheetId="2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'[29]Список организаций'!$I$11</definedName>
    <definedName name="MO_LIST_2" localSheetId="0">[71]REESTR_MO!$B$2</definedName>
    <definedName name="MO_LIST_2" localSheetId="1">[71]REESTR_MO!$B$2</definedName>
    <definedName name="MO_LIST_2" localSheetId="2">[71]REESTR_MO!$B$2</definedName>
    <definedName name="MO_LIST_2">[72]REESTR_MO!$B$2</definedName>
    <definedName name="mol4602_41" localSheetId="0">#REF!</definedName>
    <definedName name="mol4602_41" localSheetId="1">#REF!</definedName>
    <definedName name="mol4602_41" localSheetId="2">#REF!</definedName>
    <definedName name="mol4602_41">#REF!</definedName>
    <definedName name="mol4604_41" localSheetId="2">#REF!</definedName>
    <definedName name="mol4604_41">#REF!</definedName>
    <definedName name="month" localSheetId="2">#REF!</definedName>
    <definedName name="month">#REF!</definedName>
    <definedName name="MONTH_PERIOD" localSheetId="0">[44]Титульный!$F$28</definedName>
    <definedName name="MONTH_PERIOD" localSheetId="1">[35]Титульный!$F$24</definedName>
    <definedName name="MONTH_PERIOD" localSheetId="2">[35]Титульный!$F$24</definedName>
    <definedName name="MONTH_PERIOD">[36]Титульный!$F$24</definedName>
    <definedName name="MP" localSheetId="0">#REF!</definedName>
    <definedName name="MP" localSheetId="1">#REF!</definedName>
    <definedName name="MP" localSheetId="2">#REF!</definedName>
    <definedName name="MP">#REF!</definedName>
    <definedName name="MR" localSheetId="0">#REF!</definedName>
    <definedName name="MR">#REF!</definedName>
    <definedName name="MR_LIST" localSheetId="0">[71]REESTR_MO!$D$2</definedName>
    <definedName name="MR_LIST" localSheetId="1">[71]REESTR_MO!$D$2</definedName>
    <definedName name="MR_LIST" localSheetId="2">[71]REESTR_MO!$D$2</definedName>
    <definedName name="MR_LIST">[72]REESTR_MO!$D$2</definedName>
    <definedName name="Mth_Count_0" localSheetId="0">[32]TSheet!$J$3</definedName>
    <definedName name="Mth_Count_0" localSheetId="1">[35]TSheet!$J$3</definedName>
    <definedName name="Mth_Count_0" localSheetId="2">[35]TSheet!$J$3</definedName>
    <definedName name="Mth_Count_0">[36]TSheet!$J$3</definedName>
    <definedName name="mult_sen" localSheetId="0">#REF!</definedName>
    <definedName name="mult_sen" localSheetId="1">#REF!</definedName>
    <definedName name="mult_sen" localSheetId="2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 localSheetId="2">#REF!</definedName>
    <definedName name="N112_">#REF!</definedName>
    <definedName name="N120_" localSheetId="2">#REF!</definedName>
    <definedName name="N120_">#REF!</definedName>
    <definedName name="N121_" localSheetId="2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[67]Лист1!$C$408</definedName>
    <definedName name="NewTaxGW" localSheetId="0">#REF!</definedName>
    <definedName name="NewTaxGW" localSheetId="1">#REF!</definedName>
    <definedName name="NewTaxGW" localSheetId="2">#REF!</definedName>
    <definedName name="NewTaxGW">#REF!</definedName>
    <definedName name="NewTaxIntangibles">#REF!</definedName>
    <definedName name="nfyz" localSheetId="0">[8]!nfyz</definedName>
    <definedName name="nfyz" localSheetId="1">[8]!nfyz</definedName>
    <definedName name="nfyz" localSheetId="2">[8]!nfyz</definedName>
    <definedName name="nfyz">[9]!nfyz</definedName>
    <definedName name="nhj">[73]PL!$A$36:$D$47</definedName>
    <definedName name="ni_mult" localSheetId="0">#REF!</definedName>
    <definedName name="ni_mult" localSheetId="1">#REF!</definedName>
    <definedName name="ni_mult" localSheetId="2">#REF!</definedName>
    <definedName name="ni_mult">#REF!</definedName>
    <definedName name="ni_mult_sen" localSheetId="2">#REF!</definedName>
    <definedName name="ni_mult_sen">#REF!</definedName>
    <definedName name="ni_mult1" localSheetId="2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[74]к2!#REF!</definedName>
    <definedName name="norm_NTM_apple_aroma">[74]к2!#REF!</definedName>
    <definedName name="norm_NTM_grapefruit_buzina">[74]к2!#REF!</definedName>
    <definedName name="norm_NTM_grapefruit_citricacid">[74]к2!#REF!</definedName>
    <definedName name="norm_NTM_grapefruit_r4573">[74]к2!#REF!</definedName>
    <definedName name="norm_NTM_grapefruit_sugar">[74]к2!#REF!</definedName>
    <definedName name="norm_NTM_grapefruit_w4548">[74]к2!#REF!</definedName>
    <definedName name="norm_NTM_multivit_citricacid">[74]к2!#REF!</definedName>
    <definedName name="norm_NTM_multivit_mult8553">[74]к2!#REF!</definedName>
    <definedName name="norm_NTM_multivit_sugar">[74]к2!#REF!</definedName>
    <definedName name="norm_NTM_multivit_vitmix">[74]к2!#REF!</definedName>
    <definedName name="norm_NTM_orange_citricacid">[74]к2!#REF!</definedName>
    <definedName name="norm_NTM_orange_pulp">[74]к2!#REF!</definedName>
    <definedName name="norm_NTM_orange_sugar">[74]к2!#REF!</definedName>
    <definedName name="norm_NTM_orangeapricotnectar_orangeapricot8555">[74]к2!#REF!</definedName>
    <definedName name="norm_NTM_orangemango_3503">[74]к2!#REF!</definedName>
    <definedName name="norm_NTM_orangemango_citricacid">[74]к2!#REF!</definedName>
    <definedName name="norm_NTM_orangemango_mango8661">[74]к2!#REF!</definedName>
    <definedName name="norm_NTM_orangemango_sugar">[74]к2!#REF!</definedName>
    <definedName name="norm_NTM_pineapple_citricacid">[74]к2!#REF!</definedName>
    <definedName name="norm_NTM_pineapple_pineapple8518">[74]к2!#REF!</definedName>
    <definedName name="norm_NTM_pineapple_sugar">[74]к2!#REF!</definedName>
    <definedName name="norm_NTM_tomato_salt">[74]к2!#REF!</definedName>
    <definedName name="norm_NTM_tomato_tomato25bx">[74]к2!#REF!</definedName>
    <definedName name="norm_orange_02" localSheetId="0">#REF!</definedName>
    <definedName name="norm_orange_02" localSheetId="1">#REF!</definedName>
    <definedName name="norm_orange_02" localSheetId="2">#REF!</definedName>
    <definedName name="norm_orange_02">#REF!</definedName>
    <definedName name="norm_orange_3503_nectar" localSheetId="2">#REF!</definedName>
    <definedName name="norm_orange_3503_nectar">#REF!</definedName>
    <definedName name="norm_orange_3503_recap" localSheetId="2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[74]к2!#REF!</definedName>
    <definedName name="NSRF" localSheetId="0">#REF!</definedName>
    <definedName name="NSRF" localSheetId="1">#REF!</definedName>
    <definedName name="NSRF" localSheetId="2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 localSheetId="2">#REF!</definedName>
    <definedName name="Ob">#REF!</definedName>
    <definedName name="OBR46.XLS" localSheetId="2">#REF!</definedName>
    <definedName name="OBR46.XLS">#REF!</definedName>
    <definedName name="OKTMO">#REF!</definedName>
    <definedName name="Oplata" localSheetId="2">#REF!</definedName>
    <definedName name="Oplata">#REF!</definedName>
    <definedName name="org" localSheetId="0">[75]Титульный!$F$17</definedName>
    <definedName name="org" localSheetId="1">[75]Титульный!$F$17</definedName>
    <definedName name="org" localSheetId="2">[75]Титульный!$F$17</definedName>
    <definedName name="org">[76]Титульный!$F$17</definedName>
    <definedName name="overheads" localSheetId="0">#REF!</definedName>
    <definedName name="overheads" localSheetId="1">#REF!</definedName>
    <definedName name="overheads" localSheetId="2">#REF!</definedName>
    <definedName name="overheads">#REF!</definedName>
    <definedName name="P_TYPE" localSheetId="0">[77]Титульный!#REF!</definedName>
    <definedName name="P_TYPE" localSheetId="1">[77]Титульный!#REF!</definedName>
    <definedName name="P_TYPE" localSheetId="2">[77]Титульный!#REF!</definedName>
    <definedName name="P_TYPE">[77]Титульный!#REF!</definedName>
    <definedName name="P_TYPE_GROUP">[77]TSheet!$W$2:$W$6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localSheetId="0" hidden="1">[78]Лист1!$E$15:$I$16,[78]Лист1!$E$18:$I$20,[78]Лист1!$E$23:$I$23,[78]Лист1!$E$26:$I$26,[78]Лист1!$E$29:$I$29,[78]Лист1!$E$32:$I$32,[78]Лист1!$E$35:$I$35,[78]Лист1!$B$34,[78]Лист1!$B$37</definedName>
    <definedName name="P1_SCOPE_16_PRT" hidden="1">[79]Лист1!$E$15:$I$16,[79]Лист1!$E$18:$I$20,[79]Лист1!$E$23:$I$23,[79]Лист1!$E$26:$I$26,[79]Лист1!$E$29:$I$29,[79]Лист1!$E$32:$I$32,[79]Лист1!$E$35:$I$35,[79]Лист1!$B$34,[79]Лист1!$B$37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localSheetId="2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localSheetId="2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2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2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localSheetId="2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2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localSheetId="2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localSheetId="2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2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localSheetId="2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2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localSheetId="2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localSheetId="2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localSheetId="2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localSheetId="2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localSheetId="2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2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2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localSheetId="2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localSheetId="2" hidden="1">#REF!,#REF!,#REF!,'Приложение 3'!P1_SCOPE_PER_PRT,'Приложение 3'!P2_SCOPE_PER_PRT,'Приложение 3'!P3_SCOPE_PER_PRT,'Приложение 3'!P4_SCOPE_PER_PRT</definedName>
    <definedName name="P8_SCOPE_PER_PRT" hidden="1">#REF!,#REF!,#REF!,P1_SCOPE_PER_PRT,P2_SCOPE_PER_PRT,P3_SCOPE_PER_PRT,P4_SCOPE_PER_PRT</definedName>
    <definedName name="Par">'[80]8РЭК'!$B$52:$B$57,'[80]8РЭК'!$B$61:$B$66,'[80]8РЭК'!$B$69:$B$74,'[80]8РЭК'!$B$77:$B$82,'[80]8РЭК'!$B$85:$B$90,'[80]8РЭК'!$B$93:$B$98,'[80]8РЭК'!$B$101:$B$106,'[80]8РЭК'!$B$109:$B$114,'[80]8РЭК'!$B$117:$B$122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 localSheetId="2">#REF!</definedName>
    <definedName name="PC">#REF!</definedName>
    <definedName name="PercentageBought" localSheetId="0">'[21]Dairy Precedents'!#REF!</definedName>
    <definedName name="PercentageBought" localSheetId="1">'[21]Dairy Precedents'!#REF!</definedName>
    <definedName name="PercentageBought" localSheetId="2">'[21]Dairy Precedents'!#REF!</definedName>
    <definedName name="PercentageBought">'[21]Dairy Precedents'!#REF!</definedName>
    <definedName name="Period_name_0" localSheetId="0">[32]TSheet!$G$3</definedName>
    <definedName name="Period_name_0" localSheetId="1">[35]TSheet!$G$3</definedName>
    <definedName name="Period_name_0" localSheetId="2">[35]TSheet!$G$3</definedName>
    <definedName name="Period_name_0">[36]TSheet!$G$3</definedName>
    <definedName name="Period_name_1">[77]TSheet!$G$4</definedName>
    <definedName name="Period_name_2">[77]TSheet!$G$5</definedName>
    <definedName name="Period02" localSheetId="0">[81]Настройка!#REF!</definedName>
    <definedName name="Period02" localSheetId="1">[81]Настройка!#REF!</definedName>
    <definedName name="Period02" localSheetId="2">[81]Настройка!#REF!</definedName>
    <definedName name="Period02">[81]Настройка!#REF!</definedName>
    <definedName name="Period1">[46]Настройка!$A$8</definedName>
    <definedName name="Period2">[46]Настройка!$A$11</definedName>
    <definedName name="Period3">[81]Настройка!#REF!</definedName>
    <definedName name="PerOffical" localSheetId="0">#REF!</definedName>
    <definedName name="PerOffical" localSheetId="1">#REF!</definedName>
    <definedName name="PerOffical" localSheetId="2">#REF!</definedName>
    <definedName name="PerOffical">#REF!</definedName>
    <definedName name="perp_lev" localSheetId="0">#REF!</definedName>
    <definedName name="perp_lev" localSheetId="2">#REF!</definedName>
    <definedName name="perp_lev">#REF!</definedName>
    <definedName name="perp_lev_sen" localSheetId="0">#REF!</definedName>
    <definedName name="perp_lev_sen" localSheetId="2">#REF!</definedName>
    <definedName name="perp_lev_sen">#REF!</definedName>
    <definedName name="perp_lev1" localSheetId="2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 localSheetId="0">[32]Титульный!$F$21</definedName>
    <definedName name="PF" localSheetId="1">[35]Титульный!$F$18</definedName>
    <definedName name="PF" localSheetId="2">[35]Титульный!$F$18</definedName>
    <definedName name="PF">[36]Титульный!$F$18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'[21]P&amp;L'!#REF!</definedName>
    <definedName name="PL_Loss_Preferred">'[21]P&amp;L'!#REF!</definedName>
    <definedName name="PL_Rent">'[21]P&amp;L'!#REF!</definedName>
    <definedName name="PLANFACT">[52]TSheet!$J$2:$J$4</definedName>
    <definedName name="Plug" localSheetId="0">#REF!</definedName>
    <definedName name="Plug" localSheetId="1">#REF!</definedName>
    <definedName name="Plug" localSheetId="2">#REF!</definedName>
    <definedName name="Plug">#REF!</definedName>
    <definedName name="PM" localSheetId="0">#REF!</definedName>
    <definedName name="PM">#REF!</definedName>
    <definedName name="pp">'[13]APP Systems'!$F$49</definedName>
    <definedName name="pr">[82]Anlagevermögen!$A$1:$Z$29</definedName>
    <definedName name="prefrate" localSheetId="0">#REF!</definedName>
    <definedName name="prefrate" localSheetId="1">#REF!</definedName>
    <definedName name="prefrate" localSheetId="2">#REF!</definedName>
    <definedName name="prefrate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>#REF!</definedName>
    <definedName name="printk">#REF!</definedName>
    <definedName name="production_type" localSheetId="0">[75]Титульный!$F$11</definedName>
    <definedName name="production_type" localSheetId="1">[75]Титульный!$F$11</definedName>
    <definedName name="production_type" localSheetId="2">[75]Титульный!$F$11</definedName>
    <definedName name="production_type">[76]Титульный!$F$11</definedName>
    <definedName name="PROP_GROUP" localSheetId="0">[35]TSheet!$V$2:$V$6</definedName>
    <definedName name="PROP_GROUP" localSheetId="1">[35]TSheet!$V$2:$V$6</definedName>
    <definedName name="PROP_GROUP" localSheetId="2">[35]TSheet!$V$2:$V$6</definedName>
    <definedName name="PROP_GROUP">[36]TSheet!$V$2:$V$6</definedName>
    <definedName name="q" localSheetId="0">#REF!</definedName>
    <definedName name="q" localSheetId="1">#REF!</definedName>
    <definedName name="q" localSheetId="2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 localSheetId="2">#REF!</definedName>
    <definedName name="qqqq">#REF!</definedName>
    <definedName name="qqqqq" localSheetId="2">#REF!</definedName>
    <definedName name="qqqqq">#REF!</definedName>
    <definedName name="qqwere" localSheetId="2">#REF!</definedName>
    <definedName name="qqwere">#REF!</definedName>
    <definedName name="qrqte">#REF!</definedName>
    <definedName name="qwer12">#REF!</definedName>
    <definedName name="qwer234">#REF!</definedName>
    <definedName name="qwer3454">'[56]Продажи реальные и прогноз 20 л'!$E$47</definedName>
    <definedName name="qwert3" localSheetId="0">#REF!</definedName>
    <definedName name="qwert3" localSheetId="1">#REF!</definedName>
    <definedName name="qwert3" localSheetId="2">#REF!</definedName>
    <definedName name="qwert3">#REF!</definedName>
    <definedName name="qwert567" localSheetId="2">#REF!</definedName>
    <definedName name="qwert567">#REF!</definedName>
    <definedName name="qwert78" localSheetId="2">#REF!</definedName>
    <definedName name="qwert78">#REF!</definedName>
    <definedName name="qwerty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 localSheetId="2">#REF!</definedName>
    <definedName name="rate">#REF!</definedName>
    <definedName name="Rate0">[46]Настройка!$B$15</definedName>
    <definedName name="Rate01" localSheetId="0">[81]Настройка!#REF!</definedName>
    <definedName name="Rate01" localSheetId="1">[81]Настройка!#REF!</definedName>
    <definedName name="Rate01" localSheetId="2">[81]Настройка!#REF!</definedName>
    <definedName name="Rate01">[81]Настройка!#REF!</definedName>
    <definedName name="Rate02" localSheetId="0">[81]Настройка!#REF!</definedName>
    <definedName name="Rate02" localSheetId="1">[81]Настройка!#REF!</definedName>
    <definedName name="Rate02" localSheetId="2">[81]Настройка!#REF!</definedName>
    <definedName name="Rate02">[81]Настройка!#REF!</definedName>
    <definedName name="Rate03" localSheetId="0">[81]Настройка!#REF!</definedName>
    <definedName name="Rate03">[81]Настройка!#REF!</definedName>
    <definedName name="Rate04" localSheetId="0">[81]Настройка!#REF!</definedName>
    <definedName name="Rate04">[81]Настройка!#REF!</definedName>
    <definedName name="Rate05">[81]Настройка!#REF!</definedName>
    <definedName name="Rate06">[81]Настройка!#REF!</definedName>
    <definedName name="Rate1">[46]Настройка!$B$16</definedName>
    <definedName name="rate2" localSheetId="0">#REF!</definedName>
    <definedName name="rate2" localSheetId="1">#REF!</definedName>
    <definedName name="rate2" localSheetId="2">#REF!</definedName>
    <definedName name="rate2">#REF!</definedName>
    <definedName name="rateJuce" localSheetId="2">#REF!</definedName>
    <definedName name="rateJuce">#REF!</definedName>
    <definedName name="rateJuice" localSheetId="2">[83]Инфо!#REF!</definedName>
    <definedName name="rateJuice">[83]Инфо!#REF!</definedName>
    <definedName name="rateKZTtoKGS">[84]Справочно!$C$13</definedName>
    <definedName name="rateKZTtoRUR">[85]Справочно!$C$14</definedName>
    <definedName name="rateMilk" localSheetId="0">[83]Инфо!#REF!</definedName>
    <definedName name="rateMilk" localSheetId="1">[83]Инфо!#REF!</definedName>
    <definedName name="rateMilk" localSheetId="2">[83]Инфо!#REF!</definedName>
    <definedName name="rateMilk">[83]Инфо!#REF!</definedName>
    <definedName name="RD" localSheetId="0">#REF!</definedName>
    <definedName name="RD" localSheetId="1">#REF!</definedName>
    <definedName name="RD" localSheetId="2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 localSheetId="2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 localSheetId="2">#REF!</definedName>
    <definedName name="respirators">#REF!</definedName>
    <definedName name="Revolver_Interest" localSheetId="2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 localSheetId="2">#REF!</definedName>
    <definedName name="roll">#REF!</definedName>
    <definedName name="rows">[37]АКРасч!$A$1:$IV$5,[37]АКРасч!$A$7:$IV$22,[37]АКРасч!$A$24:$IV$41,[37]АКРасч!$A$43:$IV$54,[37]АКРасч!$A$55:$IV$56,[37]АКРасч!$A$58:$IV$71,[37]АКРасч!$A$72:$IV$98</definedName>
    <definedName name="rr" localSheetId="0">[8]!rr</definedName>
    <definedName name="rr" localSheetId="1">[8]!rr</definedName>
    <definedName name="rr" localSheetId="2">[8]!rr</definedName>
    <definedName name="rr">[9]!rr</definedName>
    <definedName name="rrr" localSheetId="0">#REF!</definedName>
    <definedName name="rrr" localSheetId="1">#REF!</definedName>
    <definedName name="rrr" localSheetId="2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[8]!rrtget6</definedName>
    <definedName name="rrtget6" localSheetId="1">[8]!rrtget6</definedName>
    <definedName name="rrtget6" localSheetId="2">[8]!rrtget6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 localSheetId="2">#REF!</definedName>
    <definedName name="Rtitle">#REF!</definedName>
    <definedName name="RUR_ПЛАН_M" localSheetId="2">#REF!</definedName>
    <definedName name="RUR_ПЛАН_M">#REF!</definedName>
    <definedName name="RUR_ПЛАН_Г" localSheetId="2">#REF!</definedName>
    <definedName name="RUR_ПЛАН_Г">#REF!</definedName>
    <definedName name="RUR_ФАКТ_M">#REF!</definedName>
    <definedName name="RUR_ФАКТ_Г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 localSheetId="2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2">#REF!</definedName>
    <definedName name="s4601_41">#REF!</definedName>
    <definedName name="s4602_41" localSheetId="2">#REF!</definedName>
    <definedName name="s4602_41">#REF!</definedName>
    <definedName name="s4603_41" localSheetId="2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'[33]Macro Assumptions'!$D$60</definedName>
    <definedName name="sch" localSheetId="0">#REF!</definedName>
    <definedName name="sch" localSheetId="1">#REF!</definedName>
    <definedName name="sch" localSheetId="2">#REF!</definedName>
    <definedName name="sch">#REF!</definedName>
    <definedName name="SCOPE_16_PRT">#N/A</definedName>
    <definedName name="Scope_17_PRT">#N/A</definedName>
    <definedName name="SCOPE_24_LD" localSheetId="0">#REF!,#REF!</definedName>
    <definedName name="SCOPE_24_LD" localSheetId="1">#REF!,#REF!</definedName>
    <definedName name="SCOPE_24_LD" localSheetId="2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 localSheetId="2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 localSheetId="2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 localSheetId="2">#REF!</definedName>
    <definedName name="SCOPE_LOAD_1">#REF!</definedName>
    <definedName name="SCOPE_LOAD_5">#REF!</definedName>
    <definedName name="SCOPE_LOAD_9">#REF!</definedName>
    <definedName name="SCOPE_PER_PRT" localSheetId="0">[8]!P5_SCOPE_PER_PRT,[8]!P6_SCOPE_PER_PRT,[8]потери!P7_SCOPE_PER_PRT,[8]потери!P8_SCOPE_PER_PRT</definedName>
    <definedName name="SCOPE_PER_PRT" localSheetId="1">[8]!P5_SCOPE_PER_PRT,[8]!P6_SCOPE_PER_PRT,[8]потери!P7_SCOPE_PER_PRT,[8]потери!P8_SCOPE_PER_PRT</definedName>
    <definedName name="SCOPE_PER_PRT" localSheetId="2">[8]!P5_SCOPE_PER_PRT,[8]!P6_SCOPE_PER_PRT,[8]потери!P7_SCOPE_PER_PRT,[8]потери!P8_SCOPE_PER_PRT</definedName>
    <definedName name="SCOPE_PER_PRT">[9]!P5_SCOPE_PER_PRT,[9]!P6_SCOPE_PER_PRT,[9]потери!P7_SCOPE_PER_PRT,[9]потери!P8_SCOPE_PER_PRT</definedName>
    <definedName name="SCOPE_SETLD" localSheetId="0">#REF!</definedName>
    <definedName name="SCOPE_SETLD" localSheetId="1">#REF!</definedName>
    <definedName name="SCOPE_SETLD" localSheetId="2">#REF!</definedName>
    <definedName name="SCOPE_SETLD">#REF!</definedName>
    <definedName name="SCOPE_SV_PRT" localSheetId="0">[8]!P1_SCOPE_SV_PRT,[8]!P2_SCOPE_SV_PRT,[8]!P3_SCOPE_SV_PRT</definedName>
    <definedName name="SCOPE_SV_PRT" localSheetId="1">[8]!P1_SCOPE_SV_PRT,[8]!P2_SCOPE_SV_PRT,[8]!P3_SCOPE_SV_PRT</definedName>
    <definedName name="SCOPE_SV_PRT" localSheetId="2">[8]!P1_SCOPE_SV_PRT,[8]!P2_SCOPE_SV_PRT,[8]!P3_SCOPE_SV_PRT</definedName>
    <definedName name="SCOPE_SV_PRT">[9]!P1_SCOPE_SV_PRT,[9]!P2_SCOPE_SV_PRT,[9]!P3_SCOPE_SV_PRT</definedName>
    <definedName name="SCOPE_VD" localSheetId="0">[71]TECHSHEET!$C$1:$C$10</definedName>
    <definedName name="SCOPE_VD" localSheetId="1">[71]TECHSHEET!$C$1:$C$10</definedName>
    <definedName name="SCOPE_VD" localSheetId="2">[71]TECHSHEET!$C$1:$C$10</definedName>
    <definedName name="SCOPE_VD">[72]TECHSHEET!$C$1:$C$10</definedName>
    <definedName name="sd" localSheetId="0">#REF!</definedName>
    <definedName name="sd" localSheetId="1">#REF!</definedName>
    <definedName name="sd" localSheetId="2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 localSheetId="2">#REF!</definedName>
    <definedName name="sde">#REF!</definedName>
    <definedName name="sent" localSheetId="2">#REF!</definedName>
    <definedName name="sent">#REF!</definedName>
    <definedName name="sentral_kurgan" localSheetId="2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 localSheetId="2">#REF!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 localSheetId="2">#REF!</definedName>
    <definedName name="shos">#REF!</definedName>
    <definedName name="SPHAS" localSheetId="0">#REF!</definedName>
    <definedName name="SPHAS">#REF!</definedName>
    <definedName name="ss" localSheetId="2">#REF!</definedName>
    <definedName name="ss">#REF!</definedName>
    <definedName name="sshsgh">#REF!</definedName>
    <definedName name="ST">#REF!</definedName>
    <definedName name="sy0">'[12]BCS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 localSheetId="2">#REF!</definedName>
    <definedName name="T1_">#REF!</definedName>
    <definedName name="T1_Protect" localSheetId="0">#N/A</definedName>
    <definedName name="T1_Protect" localSheetId="1">P15_T1_Protect,P16_T1_Protect,P17_T1_Protect,P18_T1_Protect,'Приложение 2'!P19_T1_Protect</definedName>
    <definedName name="T1_Protect" localSheetId="2">P15_T1_Protect,P16_T1_Protect,P17_T1_Protect,P18_T1_Protect,'Приложение 3'!P19_T1_Protect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 localSheetId="2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 localSheetId="2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 localSheetId="2">'Приложение 3'!P6_T2.1?Protection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 localSheetId="2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 localSheetId="2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 localSheetId="2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 localSheetId="2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 localSheetId="2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 localSheetId="2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 localSheetId="2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 localSheetId="2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TAR_METHOD" localSheetId="0">[44]Титульный!$F$22</definedName>
    <definedName name="TAR_METHOD" localSheetId="1">[44]Титульный!$F$22</definedName>
    <definedName name="TAR_METHOD" localSheetId="2">[44]Титульный!$F$22</definedName>
    <definedName name="TAR_METHOD">[45]Титульный!$F$22</definedName>
    <definedName name="TargetCompany" localSheetId="0">[38]Output!#REF!</definedName>
    <definedName name="TargetCompany" localSheetId="1">[38]Output!#REF!</definedName>
    <definedName name="TargetCompany" localSheetId="2">[38]Output!#REF!</definedName>
    <definedName name="TargetCompany">[38]Output!#REF!</definedName>
    <definedName name="TargetCompanyCurrency" localSheetId="0">[38]Output!#REF!</definedName>
    <definedName name="TargetCompanyCurrency">[38]Output!#REF!</definedName>
    <definedName name="TargetCompanyExchangeRate">[38]Output!#REF!</definedName>
    <definedName name="TARIFF_CNG_DATE_1">[77]Титульный!$F$28</definedName>
    <definedName name="TARIFF_CNG_DATE_2">[77]Титульный!$F$29</definedName>
    <definedName name="TARIFF_CNG_DATE_3">[77]Титульный!$F$30</definedName>
    <definedName name="taxrate">[22]Справочно!$B$3</definedName>
    <definedName name="tcc_ns" localSheetId="0">'[25]Input-Moscow'!#REF!</definedName>
    <definedName name="tcc_ns" localSheetId="1">'[25]Input-Moscow'!#REF!</definedName>
    <definedName name="tcc_ns" localSheetId="2">'[25]Input-Moscow'!#REF!</definedName>
    <definedName name="tcc_ns">'[25]Input-Moscow'!#REF!</definedName>
    <definedName name="tcc_pen" localSheetId="0">'[25]Input-Moscow'!#REF!</definedName>
    <definedName name="tcc_pen" localSheetId="2">'[25]Input-Moscow'!#REF!</definedName>
    <definedName name="tcc_pen">'[25]Input-Moscow'!#REF!</definedName>
    <definedName name="Temp_TOV" localSheetId="0">#REF!</definedName>
    <definedName name="Temp_TOV" localSheetId="1">#REF!</definedName>
    <definedName name="Temp_TOV" localSheetId="2">#REF!</definedName>
    <definedName name="Temp_TOV">#REF!</definedName>
    <definedName name="term_value" localSheetId="2">#REF!</definedName>
    <definedName name="term_value">#REF!</definedName>
    <definedName name="term_year" localSheetId="2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 localSheetId="2">#REF!</definedName>
    <definedName name="time">#REF!</definedName>
    <definedName name="title" localSheetId="0">'[86]Огл. Графиков'!$B$2:$B$31</definedName>
    <definedName name="title" localSheetId="1">'[156]Огл. Графиков'!$B$2:$B$31</definedName>
    <definedName name="title" localSheetId="2">'[172]Огл. Графиков'!$B$2:$B$31</definedName>
    <definedName name="title">'[87]Огл. Графиков'!$B$2:$B$31</definedName>
    <definedName name="TitlesSubEntries">'[37]Проводки''02'!$A$3,'[37]Проводки''02'!$A$73,'[37]Проводки''02'!$A$93,'[37]Проводки''02'!$A$117,'[37]Проводки''02'!$A$138,'[37]Проводки''02'!$A$159,'[37]Проводки''02'!$A$179,'[37]Проводки''02'!$A$204,'[37]Проводки''02'!$A$231,'[37]Проводки''02'!$A$251,'[37]Проводки''02'!$A$271,'[37]Проводки''02'!$A$291,'[37]Проводки''02'!$A$310,'[37]Проводки''02'!$A$331,'[37]Проводки''02'!$A$351,'[37]Проводки''02'!$A$370</definedName>
    <definedName name="titul_cur" localSheetId="0">#REF!</definedName>
    <definedName name="titul_cur" localSheetId="1">#REF!</definedName>
    <definedName name="titul_cur" localSheetId="2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[35]TSheet!$S$2:$S$7</definedName>
    <definedName name="TN_GROUP" localSheetId="1">[35]TSheet!$S$2:$S$7</definedName>
    <definedName name="TN_GROUP" localSheetId="2">[35]TSheet!$S$2:$S$7</definedName>
    <definedName name="TN_GROUP">[36]TSheet!$S$2:$S$7</definedName>
    <definedName name="tov" localSheetId="0">#REF!</definedName>
    <definedName name="tov" localSheetId="1">#REF!</definedName>
    <definedName name="tov" localSheetId="2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[88]Титульный!$F$12</definedName>
    <definedName name="type_indicator" localSheetId="1">[88]Титульный!$F$12</definedName>
    <definedName name="type_indicator" localSheetId="2">[88]Титульный!$F$12</definedName>
    <definedName name="type_indicator">[55]Титульный!$F$12</definedName>
    <definedName name="tyur" localSheetId="0">#REF!</definedName>
    <definedName name="tyur" localSheetId="1">#REF!</definedName>
    <definedName name="tyur" localSheetId="2">#REF!</definedName>
    <definedName name="tyur">#REF!</definedName>
    <definedName name="U" localSheetId="0">#REF!</definedName>
    <definedName name="U" localSheetId="2">#REF!</definedName>
    <definedName name="U">#REF!</definedName>
    <definedName name="uka" localSheetId="0">[8]!uka</definedName>
    <definedName name="uka" localSheetId="1">[8]!uka</definedName>
    <definedName name="uka" localSheetId="2">[8]!uka</definedName>
    <definedName name="uka">[9]!uka</definedName>
    <definedName name="Unit">[67]Лист1!$C$13</definedName>
    <definedName name="unlev_fcf_rate" localSheetId="0">#REF!</definedName>
    <definedName name="unlev_fcf_rate" localSheetId="1">#REF!</definedName>
    <definedName name="unlev_fcf_rate" localSheetId="2">#REF!</definedName>
    <definedName name="unlev_fcf_rate">#REF!</definedName>
    <definedName name="UnleveredBeta" localSheetId="2">#REF!</definedName>
    <definedName name="UnleveredBeta">#REF!</definedName>
    <definedName name="UNUSE">#REF!</definedName>
    <definedName name="upr" localSheetId="0">[8]!upr</definedName>
    <definedName name="upr" localSheetId="1">[8]!upr</definedName>
    <definedName name="upr" localSheetId="2">[8]!upr</definedName>
    <definedName name="upr">[9]!upr</definedName>
    <definedName name="Usage_pt">[89]Применение!$A$14:$A$181</definedName>
    <definedName name="Usage_qt">[89]Применение!$E$14:$E$181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 localSheetId="2">#REF!</definedName>
    <definedName name="Valuation_date">#REF!</definedName>
    <definedName name="ValuationYear" localSheetId="0">#REF!</definedName>
    <definedName name="ValuationYear" localSheetId="2">#REF!</definedName>
    <definedName name="ValuationYear">#REF!</definedName>
    <definedName name="Value" localSheetId="2">#REF!</definedName>
    <definedName name="Value">#REF!</definedName>
    <definedName name="value_date" localSheetId="2">#REF!</definedName>
    <definedName name="value_date">#REF!</definedName>
    <definedName name="VAT">#REF!</definedName>
    <definedName name="VDOC">#REF!</definedName>
    <definedName name="VERSION" localSheetId="0">[32]TSheet!$C$4</definedName>
    <definedName name="VERSION" localSheetId="1">[35]TSheet!$C$4</definedName>
    <definedName name="VERSION" localSheetId="2">[35]TSheet!$C$4</definedName>
    <definedName name="VERSION">[36]TSheet!$C$4</definedName>
    <definedName name="VID_TOPL" localSheetId="0">[71]TECHSHEET!$D$1:$D$7</definedName>
    <definedName name="VID_TOPL" localSheetId="1">[71]TECHSHEET!$D$1:$D$7</definedName>
    <definedName name="VID_TOPL" localSheetId="2">[71]TECHSHEET!$D$1:$D$7</definedName>
    <definedName name="VID_TOPL">[72]TECHSHEET!$D$1:$D$7</definedName>
    <definedName name="VK_GROUP" localSheetId="0">[32]TSheet!$Q$2:$Q$29</definedName>
    <definedName name="VK_GROUP" localSheetId="1">[35]TSheet!$Q$2:$Q$20</definedName>
    <definedName name="VK_GROUP" localSheetId="2">[35]TSheet!$Q$2:$Q$20</definedName>
    <definedName name="VK_GROUP">[36]TSheet!$Q$2:$Q$20</definedName>
    <definedName name="VLT_GROUP" localSheetId="0">[32]TSheet!$U$2:$U$5</definedName>
    <definedName name="VLT_GROUP" localSheetId="1">[35]TSheet!$U$2:$U$5</definedName>
    <definedName name="VLT_GROUP" localSheetId="2">[35]TSheet!$U$2:$U$5</definedName>
    <definedName name="VLT_GROUP">[36]TSheet!$U$2:$U$5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 localSheetId="2">#REF!</definedName>
    <definedName name="voljan">#REF!</definedName>
    <definedName name="Voltage_lvl">[90]TSheet!$T$2:$T$5</definedName>
    <definedName name="VV" localSheetId="0">[8]!VV</definedName>
    <definedName name="VV" localSheetId="1">[8]!VV</definedName>
    <definedName name="VV" localSheetId="2">[8]!VV</definedName>
    <definedName name="VV">[9]!VV</definedName>
    <definedName name="w" localSheetId="0">#REF!</definedName>
    <definedName name="w" localSheetId="1">#REF!</definedName>
    <definedName name="w" localSheetId="2">#REF!</definedName>
    <definedName name="w">#REF!</definedName>
    <definedName name="W_GROUP" localSheetId="0">[35]SheetOrgReestr!$A$2:$A$147</definedName>
    <definedName name="W_GROUP" localSheetId="1">[35]SheetOrgReestr!$A$2:$A$147</definedName>
    <definedName name="W_GROUP" localSheetId="2">[35]SheetOrgReestr!$A$2:$A$147</definedName>
    <definedName name="W_GROUP">[36]SheetOrgReestr!$A$2:$A$147</definedName>
    <definedName name="W_TYPE" localSheetId="0">[41]TSheet!$O$2:$O$5</definedName>
    <definedName name="W_TYPE" localSheetId="1">[151]TSheet!$O$2:$O$5</definedName>
    <definedName name="W_TYPE" localSheetId="2">[169]TSheet!$O$2:$O$5</definedName>
    <definedName name="W_TYPE">[42]TSheet!$O$2:$O$5</definedName>
    <definedName name="WACC" localSheetId="0">#REF!</definedName>
    <definedName name="WACC" localSheetId="1">#REF!</definedName>
    <definedName name="WACC" localSheetId="2">#REF!</definedName>
    <definedName name="WACC">#REF!</definedName>
    <definedName name="WACC_sen" localSheetId="2">#REF!</definedName>
    <definedName name="WACC_sen">#REF!</definedName>
    <definedName name="WBD___Water_projections_home" localSheetId="2">[21]Water!#REF!</definedName>
    <definedName name="WBD___Water_projections_home">[21]Water!#REF!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 localSheetId="2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 localSheetId="2">#REF!</definedName>
    <definedName name="WriteUp_inventories">#REF!</definedName>
    <definedName name="WriteUp_otherCA" localSheetId="2">#REF!</definedName>
    <definedName name="WriteUp_otherCA">#REF!</definedName>
    <definedName name="WriteUp_otherCL" localSheetId="2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localSheetId="2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localSheetId="2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localSheetId="2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localSheetId="2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 localSheetId="2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localSheetId="2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 localSheetId="2">#REF!</definedName>
    <definedName name="xoz_r">#REF!</definedName>
    <definedName name="y" localSheetId="2">#REF!</definedName>
    <definedName name="y">#REF!</definedName>
    <definedName name="YEAR_BEGIN">[52]Титульный!#REF!</definedName>
    <definedName name="YEAR_PERIOD" localSheetId="0">[91]Титульный!$F$23</definedName>
    <definedName name="YEAR_PERIOD" localSheetId="1">[35]Титульный!$F$23</definedName>
    <definedName name="YEAR_PERIOD" localSheetId="2">[35]Титульный!$F$23</definedName>
    <definedName name="YEAR_PERIOD">[36]Титульный!$F$23</definedName>
    <definedName name="YearEnd" localSheetId="0">#REF!</definedName>
    <definedName name="YearEnd" localSheetId="1">#REF!</definedName>
    <definedName name="YearEnd" localSheetId="2">#REF!</definedName>
    <definedName name="YearEnd">#REF!</definedName>
    <definedName name="YES_NO" localSheetId="0">[71]TECHSHEET!$B$1:$B$2</definedName>
    <definedName name="YES_NO" localSheetId="1">[71]TECHSHEET!$B$1:$B$2</definedName>
    <definedName name="YES_NO" localSheetId="2">[71]TECHSHEET!$B$1:$B$2</definedName>
    <definedName name="YES_NO">[72]TECHSHEET!$B$1:$B$2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2">'[25]Input-Moscow'!#REF!</definedName>
    <definedName name="yust_ms">'[25]Input-Moscow'!#REF!</definedName>
    <definedName name="yust_ms2" localSheetId="2">'[25]Input-Moscow'!#REF!</definedName>
    <definedName name="yust_ms2">'[25]Input-Moscow'!#REF!</definedName>
    <definedName name="yutrferfghhjjl" localSheetId="0">#REF!</definedName>
    <definedName name="yutrferfghhjjl" localSheetId="1">#REF!</definedName>
    <definedName name="yutrferfghhjjl" localSheetId="2">#REF!</definedName>
    <definedName name="yutrferfghhjjl">#REF!</definedName>
    <definedName name="YYYYYY_Прогноз_Таблица" localSheetId="0">#REF!</definedName>
    <definedName name="YYYYYY_Прогноз_Таблица" localSheetId="2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localSheetId="2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2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2" hidden="1">#REF!</definedName>
    <definedName name="Z_18E0A45A_F64C_11D3_90C7_000062A15C1A_.wvu.PrintTitles" hidden="1">#REF!</definedName>
    <definedName name="Z_1FA0F3A0_9A3E_11D6_8FF0_00D0B7BABD9F_.wvu.Rows" localSheetId="0" hidden="1">[92]БДР!#REF!,[92]БДР!#REF!</definedName>
    <definedName name="Z_1FA0F3A0_9A3E_11D6_8FF0_00D0B7BABD9F_.wvu.Rows" localSheetId="1" hidden="1">[92]БДР!#REF!,[92]БДР!#REF!</definedName>
    <definedName name="Z_1FA0F3A0_9A3E_11D6_8FF0_00D0B7BABD9F_.wvu.Rows" localSheetId="2" hidden="1">[92]БДР!#REF!,[92]БДР!#REF!</definedName>
    <definedName name="Z_1FA0F3A0_9A3E_11D6_8FF0_00D0B7BABD9F_.wvu.Rows" hidden="1">[92]БДР!#REF!,[92]БДР!#REF!</definedName>
    <definedName name="Z_F9F3694A_8D99_11D6_96BF_00D0B7BD143A_.wvu.Rows" localSheetId="0" hidden="1">[92]БДР!#REF!,[92]БДР!#REF!</definedName>
    <definedName name="Z_F9F3694A_8D99_11D6_96BF_00D0B7BD143A_.wvu.Rows" localSheetId="1" hidden="1">[92]БДР!#REF!,[92]БДР!#REF!</definedName>
    <definedName name="Z_F9F3694A_8D99_11D6_96BF_00D0B7BD143A_.wvu.Rows" localSheetId="2" hidden="1">[92]БДР!#REF!,[92]БДР!#REF!</definedName>
    <definedName name="Z_F9F3694A_8D99_11D6_96BF_00D0B7BD143A_.wvu.Rows" hidden="1">[92]БДР!#REF!,[92]БДР!#REF!</definedName>
    <definedName name="zero" localSheetId="0">#REF!</definedName>
    <definedName name="zero" localSheetId="1">#REF!</definedName>
    <definedName name="zero" localSheetId="2">#REF!</definedName>
    <definedName name="zero">#REF!</definedName>
    <definedName name="zxs">#REF!</definedName>
    <definedName name="а" localSheetId="2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 localSheetId="2">#REF!</definedName>
    <definedName name="ааа">'[93]Продажи реальные и прогноз 20 л'!$E$47</definedName>
    <definedName name="АААААААА" localSheetId="0">[8]!АААААААА</definedName>
    <definedName name="АААААААА" localSheetId="1">[8]!АААААААА</definedName>
    <definedName name="АААААААА" localSheetId="2">[8]!АААААААА</definedName>
    <definedName name="АААААААА">[9]!АААААААА</definedName>
    <definedName name="ав" localSheetId="0">[8]!ав</definedName>
    <definedName name="ав" localSheetId="1">[8]!ав</definedName>
    <definedName name="ав" localSheetId="2">[8]!ав</definedName>
    <definedName name="ав">[9]!ав</definedName>
    <definedName name="ава" localSheetId="0">#REF!</definedName>
    <definedName name="ава" localSheetId="1">#REF!</definedName>
    <definedName name="ава" localSheetId="2">#REF!</definedName>
    <definedName name="ава">#REF!</definedName>
    <definedName name="авг" localSheetId="0">#REF!</definedName>
    <definedName name="авг">#REF!</definedName>
    <definedName name="авг2">#REF!</definedName>
    <definedName name="аепк" localSheetId="2">#REF!</definedName>
    <definedName name="аепк">#REF!</definedName>
    <definedName name="альфа" localSheetId="0">'[94]Отопление помещ'!$A$69:$A$77</definedName>
    <definedName name="альфа" localSheetId="1">'[94]Отопление помещ'!$A$69:$A$77</definedName>
    <definedName name="альфа" localSheetId="2">'[94]Отопление помещ'!$A$69:$A$77</definedName>
    <definedName name="альфа">'[95]Отопление помещ'!$A$69:$A$77</definedName>
    <definedName name="аналБ">'[96]1пг02к03'!$B$75:$M$140</definedName>
    <definedName name="Анализ" localSheetId="0">#REF!</definedName>
    <definedName name="Анализ" localSheetId="1">#REF!</definedName>
    <definedName name="Анализ" localSheetId="2">#REF!</definedName>
    <definedName name="Анализ">#REF!</definedName>
    <definedName name="аналСеб">'[96]1пг02к03'!$B$2:$AC$73</definedName>
    <definedName name="анБ0203">'[96]02к03'!$B$75:$K$135</definedName>
    <definedName name="АнМ" localSheetId="0">'[97]Гр5(о)'!#REF!</definedName>
    <definedName name="АнМ" localSheetId="1">'[97]Гр5(о)'!#REF!</definedName>
    <definedName name="АнМ" localSheetId="2">'[97]Гр5(о)'!#REF!</definedName>
    <definedName name="АнМ">'[97]Гр5(о)'!#REF!</definedName>
    <definedName name="анСеб0203">'[96]02к03'!$B$2:$AA$73</definedName>
    <definedName name="ап" localSheetId="0">#REF!</definedName>
    <definedName name="ап" localSheetId="1">#REF!</definedName>
    <definedName name="ап" localSheetId="2">#REF!</definedName>
    <definedName name="ап">#REF!</definedName>
    <definedName name="апооз" localSheetId="2">#REF!</definedName>
    <definedName name="апооз">#REF!</definedName>
    <definedName name="апорплжлх" localSheetId="2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'[68]К-ты'!$D$9</definedName>
    <definedName name="АТП" localSheetId="0">#REF!</definedName>
    <definedName name="АТП" localSheetId="1">#REF!</definedName>
    <definedName name="АТП" localSheetId="2">#REF!</definedName>
    <definedName name="АТП">#REF!</definedName>
    <definedName name="аукапм" localSheetId="0">#REF!</definedName>
    <definedName name="аукапм" localSheetId="2">#REF!</definedName>
    <definedName name="аукапм">#REF!</definedName>
    <definedName name="аяыпамыпмипи" localSheetId="0">[8]!аяыпамыпмипи</definedName>
    <definedName name="аяыпамыпмипи" localSheetId="1">[8]!аяыпамыпмипи</definedName>
    <definedName name="аяыпамыпмипи" localSheetId="2">[8]!аяыпамыпмипи</definedName>
    <definedName name="аяыпамыпмипи">[9]!аяыпамыпмипи</definedName>
    <definedName name="Б" localSheetId="0">'[98]БСС-2'!#REF!</definedName>
    <definedName name="Б" localSheetId="1">'[98]БСС-2'!#REF!</definedName>
    <definedName name="Б" localSheetId="2">'[98]БСС-2'!#REF!</definedName>
    <definedName name="Б">'[98]БСС-2'!#REF!</definedName>
    <definedName name="Б1">'[99]мар 2001'!$A$1:$Q$524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База_данных_1">'[100]мар 2001'!$A$1:$P$524</definedName>
    <definedName name="Баланс" localSheetId="0">#REF!</definedName>
    <definedName name="Баланс" localSheetId="1">#REF!</definedName>
    <definedName name="Баланс" localSheetId="2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localSheetId="2" hidden="1">{"PRINTME",#N/A,FALSE,"FINAL-10"}</definedName>
    <definedName name="Балимела" hidden="1">{"PRINTME",#N/A,FALSE,"FINAL-10"}</definedName>
    <definedName name="бб" localSheetId="0">[8]!бб</definedName>
    <definedName name="бб" localSheetId="1">[8]!бб</definedName>
    <definedName name="бб" localSheetId="2">[8]!бб</definedName>
    <definedName name="бб">[9]!бб</definedName>
    <definedName name="БДР_3" localSheetId="0">[101]БДР!#REF!</definedName>
    <definedName name="БДР_3" localSheetId="1">[101]БДР!#REF!</definedName>
    <definedName name="БДР_3" localSheetId="2">[101]БДР!#REF!</definedName>
    <definedName name="БДР_3">[101]БДР!#REF!</definedName>
    <definedName name="БДР_4" localSheetId="0">[101]БДР!#REF!</definedName>
    <definedName name="БДР_4">[101]БДР!#REF!</definedName>
    <definedName name="БДР_5" localSheetId="0">[101]БДР!#REF!</definedName>
    <definedName name="БДР_5">[101]БДР!#REF!</definedName>
    <definedName name="БДР_6">[101]БДР!#REF!</definedName>
    <definedName name="Бищкек02" localSheetId="0">#REF!</definedName>
    <definedName name="Бищкек02" localSheetId="1">#REF!</definedName>
    <definedName name="Бищкек02" localSheetId="2">#REF!</definedName>
    <definedName name="Бищкек02">#REF!</definedName>
    <definedName name="БК" localSheetId="0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'[101]БСС-2'!#REF!</definedName>
    <definedName name="БСС_5">'[101]БСС-2'!#REF!</definedName>
    <definedName name="БЦГ" localSheetId="0">#REF!</definedName>
    <definedName name="БЦГ" localSheetId="1">#REF!</definedName>
    <definedName name="БЦГ" localSheetId="2">#REF!</definedName>
    <definedName name="БЦГ">#REF!</definedName>
    <definedName name="в" localSheetId="2">#REF!</definedName>
    <definedName name="в">#REF!</definedName>
    <definedName name="в23ё" localSheetId="0">[8]!в23ё</definedName>
    <definedName name="в23ё" localSheetId="1">[8]!в23ё</definedName>
    <definedName name="в23ё" localSheetId="2">[8]!в23ё</definedName>
    <definedName name="в23ё">[9]!в23ё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>#REF!</definedName>
    <definedName name="ва" localSheetId="2" hidden="1">#REF!,#REF!,#REF!,'Приложение 3'!P1_SCOPE_PER_PRT,'Приложение 3'!P2_SCOPE_PER_PRT,'Приложение 3'!P3_SCOPE_PER_PRT,'Приложение 3'!P4_SCOPE_PER_PRT</definedName>
    <definedName name="ва">#REF!</definedName>
    <definedName name="Валюта" localSheetId="2">#REF!</definedName>
    <definedName name="Валюта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 localSheetId="2">#REF!</definedName>
    <definedName name="вау">#REF!</definedName>
    <definedName name="вв" localSheetId="0">[102]ПРОГНОЗ_1!#REF!</definedName>
    <definedName name="вв" localSheetId="1">[102]ПРОГНОЗ_1!#REF!</definedName>
    <definedName name="вв" localSheetId="2">[102]ПРОГНОЗ_1!#REF!</definedName>
    <definedName name="вв">[102]ПРОГНОЗ_1!#REF!</definedName>
    <definedName name="ввод_итог" localSheetId="0">#REF!</definedName>
    <definedName name="ввод_итог" localSheetId="1">#REF!</definedName>
    <definedName name="ввод_итог" localSheetId="2">#REF!</definedName>
    <definedName name="ввод_итог">#REF!</definedName>
    <definedName name="веапку" localSheetId="2">#REF!</definedName>
    <definedName name="веапку">#REF!</definedName>
    <definedName name="век" localSheetId="2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 localSheetId="2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[103]БДР!#REF!</definedName>
    <definedName name="вм" localSheetId="0">[8]!вм</definedName>
    <definedName name="вм" localSheetId="1">[8]!вм</definedName>
    <definedName name="вм" localSheetId="2">[8]!вм</definedName>
    <definedName name="вм">[9]!вм</definedName>
    <definedName name="вмивртвр" localSheetId="0">[8]!вмивртвр</definedName>
    <definedName name="вмивртвр" localSheetId="1">[8]!вмивртвр</definedName>
    <definedName name="вмивртвр" localSheetId="2">[8]!вмивртвр</definedName>
    <definedName name="вмивртвр">[9]!вмивртвр</definedName>
    <definedName name="внереал_произв_08">[104]ДОП!$F$59</definedName>
    <definedName name="вода" localSheetId="0">#REF!</definedName>
    <definedName name="вода">#REF!</definedName>
    <definedName name="Возврат">[105]!Возврат</definedName>
    <definedName name="восемь" localSheetId="0">#REF!</definedName>
    <definedName name="восемь" localSheetId="1">#REF!</definedName>
    <definedName name="восемь" localSheetId="2">#REF!</definedName>
    <definedName name="восемь">#REF!</definedName>
    <definedName name="впер" localSheetId="0">#REF!</definedName>
    <definedName name="впер" localSheetId="2">#REF!</definedName>
    <definedName name="впер">#REF!</definedName>
    <definedName name="впке" localSheetId="0">#REF!</definedName>
    <definedName name="впке" localSheetId="2">#REF!</definedName>
    <definedName name="впке">#REF!</definedName>
    <definedName name="впрпроро" localSheetId="2">#REF!</definedName>
    <definedName name="впрпроро">#REF!</definedName>
    <definedName name="вртт" localSheetId="0">[8]!вртт</definedName>
    <definedName name="вртт" localSheetId="1">[8]!вртт</definedName>
    <definedName name="вртт" localSheetId="2">[8]!вртт</definedName>
    <definedName name="вртт">[9]!вртт</definedName>
    <definedName name="Все_продукты" localSheetId="0">#REF!</definedName>
    <definedName name="Все_продукты" localSheetId="1">#REF!</definedName>
    <definedName name="Все_продукты" localSheetId="2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'[86]Текущие цены'!#REF!</definedName>
    <definedName name="Вып_н_2003" localSheetId="1">'[156]Текущие цены'!#REF!</definedName>
    <definedName name="Вып_н_2003" localSheetId="2">'[172]Текущие цены'!#REF!</definedName>
    <definedName name="Вып_н_2003">'[87]Текущие цены'!#REF!</definedName>
    <definedName name="вып_н_2004" localSheetId="0">'[86]Текущие цены'!#REF!</definedName>
    <definedName name="вып_н_2004" localSheetId="1">'[156]Текущие цены'!#REF!</definedName>
    <definedName name="вып_н_2004" localSheetId="2">'[172]Текущие цены'!#REF!</definedName>
    <definedName name="вып_н_2004">'[87]Текущие цены'!#REF!</definedName>
    <definedName name="Вып_ОФ_с_пц" localSheetId="0">[86]рабочий!$Y$202:$AP$224</definedName>
    <definedName name="Вып_ОФ_с_пц" localSheetId="1">[156]рабочий!$Y$202:$AP$224</definedName>
    <definedName name="Вып_ОФ_с_пц" localSheetId="2">[172]рабочий!$Y$202:$AP$224</definedName>
    <definedName name="Вып_ОФ_с_пц">[87]рабочий!$Y$202:$AP$224</definedName>
    <definedName name="Вып_оф_с_цпг" localSheetId="0">'[86]Текущие цены'!#REF!</definedName>
    <definedName name="Вып_оф_с_цпг" localSheetId="1">'[156]Текущие цены'!#REF!</definedName>
    <definedName name="Вып_оф_с_цпг" localSheetId="2">'[172]Текущие цены'!#REF!</definedName>
    <definedName name="Вып_оф_с_цпг">'[87]Текущие цены'!#REF!</definedName>
    <definedName name="Вып_с_новых_ОФ" localSheetId="0">[86]рабочий!$Y$277:$AP$299</definedName>
    <definedName name="Вып_с_новых_ОФ" localSheetId="1">[156]рабочий!$Y$277:$AP$299</definedName>
    <definedName name="Вып_с_новых_ОФ" localSheetId="2">[172]рабочий!$Y$277:$AP$299</definedName>
    <definedName name="Вып_с_новых_ОФ">[87]рабочий!$Y$277:$AP$299</definedName>
    <definedName name="выр_3" localSheetId="0">#REF!</definedName>
    <definedName name="выр_3" localSheetId="1">#REF!</definedName>
    <definedName name="выр_3" localSheetId="2">#REF!</definedName>
    <definedName name="выр_3">#REF!</definedName>
    <definedName name="выр_4" localSheetId="2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 localSheetId="2">#REF!,#REF!,#REF!,#REF!,#REF!,#REF!,#REF!,#REF!,#REF!,#REF!</definedName>
    <definedName name="Выручка_Молоко">#REF!,#REF!,#REF!,#REF!,#REF!,#REF!,#REF!,#REF!,#REF!,#REF!</definedName>
    <definedName name="Выручка_нетто_Молоко" localSheetId="2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2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 localSheetId="2">#REF!</definedName>
    <definedName name="выфвау">#REF!</definedName>
    <definedName name="г" localSheetId="2">#REF!</definedName>
    <definedName name="г">#REF!</definedName>
    <definedName name="г1" localSheetId="2">[106]СписочнаяЧисленность!#REF!</definedName>
    <definedName name="г1">[106]СписочнаяЧисленность!#REF!</definedName>
    <definedName name="г1_код" localSheetId="2">[106]СписочнаяЧисленность!#REF!</definedName>
    <definedName name="г1_код">[106]СписочнаяЧисленность!#REF!</definedName>
    <definedName name="г1_наим" localSheetId="2">[106]СписочнаяЧисленность!#REF!</definedName>
    <definedName name="г1_наим">[106]СписочнаяЧисленность!#REF!</definedName>
    <definedName name="г1итог" localSheetId="2">[106]СписочнаяЧисленность!#REF!</definedName>
    <definedName name="г1итог">[106]СписочнаяЧисленность!#REF!</definedName>
    <definedName name="г1итог_код">[106]СписочнаяЧисленность!#REF!</definedName>
    <definedName name="г2">[106]СписочнаяЧисленность!#REF!</definedName>
    <definedName name="г2_код">[106]СписочнаяЧисленность!#REF!</definedName>
    <definedName name="г2_наим">[106]СписочнаяЧисленность!#REF!</definedName>
    <definedName name="г2итог">[106]СписочнаяЧисленность!#REF!</definedName>
    <definedName name="г2итог_код">[106]СписочнаяЧисленность!#REF!</definedName>
    <definedName name="г3">[106]СписочнаяЧисленность!#REF!</definedName>
    <definedName name="г3_код">[106]СписочнаяЧисленность!#REF!</definedName>
    <definedName name="г3_наим">[106]СписочнаяЧисленность!#REF!</definedName>
    <definedName name="г3итог">[106]СписочнаяЧисленность!#REF!</definedName>
    <definedName name="г3итог_код">[106]СписочнаяЧисленность!#REF!</definedName>
    <definedName name="г4">[106]СписочнаяЧисленность!#REF!</definedName>
    <definedName name="г4_код">[106]СписочнаяЧисленность!#REF!</definedName>
    <definedName name="г4_наим">[106]СписочнаяЧисленность!#REF!</definedName>
    <definedName name="г4итог">[106]СписочнаяЧисленность!#REF!</definedName>
    <definedName name="г4итог_код">[106]СписочнаяЧисленность!#REF!</definedName>
    <definedName name="гггр" localSheetId="0">[8]!гггр</definedName>
    <definedName name="гггр" localSheetId="1">[8]!гггр</definedName>
    <definedName name="гггр" localSheetId="2">[8]!гггр</definedName>
    <definedName name="гггр">[9]!гггр</definedName>
    <definedName name="ГКМ" localSheetId="0">#REF!</definedName>
    <definedName name="ГКМ" localSheetId="1">#REF!</definedName>
    <definedName name="ГКМ" localSheetId="2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localSheetId="2" hidden="1">#REF!,#REF!,#REF!,'Приложение 3'!P1_SCOPE_PER_PRT,'Приложение 3'!P2_SCOPE_PER_PRT,'Приложение 3'!P3_SCOPE_PER_PRT,'Приложение 3'!P4_SCOPE_PER_PRT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[8]!гнлзщ</definedName>
    <definedName name="гнлзщ" localSheetId="1">[8]!гнлзщ</definedName>
    <definedName name="гнлзщ" localSheetId="2">[8]!гнлзщ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 localSheetId="2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 localSheetId="2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[107]доп.!$A$12:$A$20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 localSheetId="2">#REF!</definedName>
    <definedName name="гшщжзшщ">#REF!</definedName>
    <definedName name="гщ" localSheetId="2">#REF!</definedName>
    <definedName name="гщ">#REF!</definedName>
    <definedName name="д" localSheetId="2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localSheetId="2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 localSheetId="2">#REF!</definedName>
    <definedName name="ддс">#REF!</definedName>
    <definedName name="ДДС1" localSheetId="2">#REF!</definedName>
    <definedName name="ДДС1">#REF!</definedName>
    <definedName name="ДДС2" localSheetId="2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[107]Ставки!$D$1:$D$2</definedName>
    <definedName name="Детализация">[108]Детализация!$H$5:$H$12,[108]Детализация!$H$15:$H$17,[108]Детализация!$H$20:$H$21,[108]Детализация!$H$24:$H$26,[108]Детализация!$H$30:$H$34,[108]Детализация!$H$36,[108]Детализация!$H$39:$H$40</definedName>
    <definedName name="Детализация_СБ">[108]Детализация!$H$4:$H$41</definedName>
    <definedName name="Дефл_ц_пред_год" localSheetId="0">'[86]Текущие цены'!$AT$36:$BK$58</definedName>
    <definedName name="Дефл_ц_пред_год" localSheetId="1">'[156]Текущие цены'!$AT$36:$BK$58</definedName>
    <definedName name="Дефл_ц_пред_год" localSheetId="2">'[172]Текущие цены'!$AT$36:$BK$58</definedName>
    <definedName name="Дефл_ц_пред_год">'[87]Текущие цены'!$AT$36:$BK$58</definedName>
    <definedName name="Дефлятор_годовой" localSheetId="0">'[86]Текущие цены'!$Y$4:$AP$27</definedName>
    <definedName name="Дефлятор_годовой" localSheetId="1">'[156]Текущие цены'!$Y$4:$AP$27</definedName>
    <definedName name="Дефлятор_годовой" localSheetId="2">'[172]Текущие цены'!$Y$4:$AP$27</definedName>
    <definedName name="Дефлятор_годовой">'[87]Текущие цены'!$Y$4:$AP$27</definedName>
    <definedName name="Дефлятор_цепной" localSheetId="0">'[86]Текущие цены'!$Y$36:$AP$58</definedName>
    <definedName name="Дефлятор_цепной" localSheetId="1">'[156]Текущие цены'!$Y$36:$AP$58</definedName>
    <definedName name="Дефлятор_цепной" localSheetId="2">'[172]Текущие цены'!$Y$36:$AP$58</definedName>
    <definedName name="Дефлятор_цепной">'[87]Текущие цены'!$Y$36:$AP$58</definedName>
    <definedName name="дж" localSheetId="0">[8]!дж</definedName>
    <definedName name="дж" localSheetId="1">[8]!дж</definedName>
    <definedName name="дж" localSheetId="2">[8]!дж</definedName>
    <definedName name="дж">[9]!дж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 localSheetId="1">#REF!,#REF!,#REF!,#REF!,[8]!P1_ДиапазонЗащиты,[8]!P2_ДиапазонЗащиты,[8]!P3_ДиапазонЗащиты,[8]!P4_ДиапазонЗащиты</definedName>
    <definedName name="ДиапазонЗащиты" localSheetId="2">#REF!,#REF!,#REF!,#REF!,[8]!P1_ДиапазонЗащиты,[8]!P2_ДиапазонЗащиты,[8]!P3_ДиапазонЗащиты,[8]!P4_ДиапазонЗащиты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 localSheetId="1">#REF!</definedName>
    <definedName name="Дивизионы" localSheetId="2">#REF!</definedName>
    <definedName name="Дивизионы">#REF!</definedName>
    <definedName name="дл" localSheetId="2">#REF!</definedName>
    <definedName name="дл">#REF!</definedName>
    <definedName name="длрио" localSheetId="2">#REF!</definedName>
    <definedName name="длрио">#REF!</definedName>
    <definedName name="Дней_в_месяце">#REF!</definedName>
    <definedName name="дол" localSheetId="0">[106]СписочнаяЧисленность!#REF!</definedName>
    <definedName name="дол">[106]СписочнаяЧисленность!#REF!</definedName>
    <definedName name="дол_код" localSheetId="0">[106]СписочнаяЧисленность!#REF!</definedName>
    <definedName name="дол_код">[106]СписочнаяЧисленность!#REF!</definedName>
    <definedName name="долитог" localSheetId="0">[106]СписочнаяЧисленность!#REF!</definedName>
    <definedName name="долитог">[106]СписочнаяЧисленность!#REF!</definedName>
    <definedName name="долитог_код" localSheetId="0">[106]СписочнаяЧисленность!#REF!</definedName>
    <definedName name="долитог_код">[106]СписочнаяЧисленность!#REF!</definedName>
    <definedName name="доля_продукции_Б_сут" localSheetId="0">'[109] накладные расходы'!#REF!</definedName>
    <definedName name="доля_продукции_Б_сут">'[109] накладные расходы'!#REF!</definedName>
    <definedName name="доля_соков" localSheetId="0">'[109] накладные расходы'!#REF!</definedName>
    <definedName name="доля_соков">'[109] накладные расходы'!#REF!</definedName>
    <definedName name="доопатмо" localSheetId="0">[8]!доопатмо</definedName>
    <definedName name="доопатмо" localSheetId="1">[8]!доопатмо</definedName>
    <definedName name="доопатмо" localSheetId="2">[8]!доопатмо</definedName>
    <definedName name="доопатмо">[9]!доопатмо</definedName>
    <definedName name="Доход" localSheetId="0">#REF!</definedName>
    <definedName name="Доход" localSheetId="1">#REF!</definedName>
    <definedName name="Доход" localSheetId="2">#REF!</definedName>
    <definedName name="Доход">#REF!</definedName>
    <definedName name="Доход_1" localSheetId="2">#REF!</definedName>
    <definedName name="Доход_1">#REF!</definedName>
    <definedName name="ДС" localSheetId="2">#REF!</definedName>
    <definedName name="ДС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[110]Temp_TOV!$A$3:$EO$122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 localSheetId="2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2">[104]КОНСТАНТЫ!$B$2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[8]!жд</definedName>
    <definedName name="жд" localSheetId="1">[8]!жд</definedName>
    <definedName name="жд" localSheetId="2">[8]!жд</definedName>
    <definedName name="жд">[9]!жд</definedName>
    <definedName name="жж" localSheetId="0">#REF!</definedName>
    <definedName name="жж" localSheetId="1">#REF!</definedName>
    <definedName name="жж" localSheetId="2">#REF!</definedName>
    <definedName name="жж">#REF!</definedName>
    <definedName name="жжж3" localSheetId="0">#REF!</definedName>
    <definedName name="жжж3">#REF!</definedName>
    <definedName name="з" localSheetId="2">#REF!</definedName>
    <definedName name="з">#REF!</definedName>
    <definedName name="з4">#REF!</definedName>
    <definedName name="_xlnm.Print_Titles" localSheetId="0">#REF!</definedName>
    <definedName name="_xlnm.Print_Titles" localSheetId="2">#REF!</definedName>
    <definedName name="_xlnm.Print_Titles">#REF!</definedName>
    <definedName name="Заголовок_Валюта" localSheetId="2">#REF!</definedName>
    <definedName name="Заголовок_Валюта">#REF!</definedName>
    <definedName name="Заголовок_НДЕ" localSheetId="2">#REF!</definedName>
    <definedName name="Заголовок_НДЕ">#REF!</definedName>
    <definedName name="записка">'[111]БСС-2'!#REF!</definedName>
    <definedName name="Затраты" localSheetId="0">#REF!</definedName>
    <definedName name="Затраты" localSheetId="1">#REF!</definedName>
    <definedName name="Затраты" localSheetId="2">#REF!</definedName>
    <definedName name="Затраты">#REF!</definedName>
    <definedName name="Затраты_1_4">'[108]Справочник затрат_СБ'!$E$5:$E$68</definedName>
    <definedName name="Затраты_2" localSheetId="0">#REF!</definedName>
    <definedName name="Затраты_2" localSheetId="1">#REF!</definedName>
    <definedName name="Затраты_2" localSheetId="2">#REF!</definedName>
    <definedName name="Затраты_2">#REF!</definedName>
    <definedName name="зп_производство">[104]ЗПрасчет!$E$6</definedName>
    <definedName name="зп_транспорт">[104]ЗПрасчет!$E$7</definedName>
    <definedName name="И" localSheetId="0">#REF!</definedName>
    <definedName name="И" localSheetId="1">#REF!</definedName>
    <definedName name="И" localSheetId="2">#REF!</definedName>
    <definedName name="И">#REF!</definedName>
    <definedName name="й" localSheetId="0">#REF!</definedName>
    <definedName name="й" localSheetId="2">#REF!</definedName>
    <definedName name="й">#REF!</definedName>
    <definedName name="И1" localSheetId="0">#REF!</definedName>
    <definedName name="И1">#REF!</definedName>
    <definedName name="й12" localSheetId="2">#REF!</definedName>
    <definedName name="й12">#REF!</definedName>
    <definedName name="и2" localSheetId="0">#REF!</definedName>
    <definedName name="и2">#REF!</definedName>
    <definedName name="и3">#REF!</definedName>
    <definedName name="и4">#REF!</definedName>
    <definedName name="й4535" localSheetId="2">#REF!</definedName>
    <definedName name="й4535">#REF!</definedName>
    <definedName name="Извлечение_ИМ">#REF!</definedName>
    <definedName name="_xlnm.Extract" localSheetId="0">#REF!</definedName>
    <definedName name="_xlnm.Extract">#REF!</definedName>
    <definedName name="изм">#REF!</definedName>
    <definedName name="йй" localSheetId="0">[8]!йй</definedName>
    <definedName name="йй" localSheetId="1">[8]!йй</definedName>
    <definedName name="йй" localSheetId="2">[8]!йй</definedName>
    <definedName name="йй">[9]!йй</definedName>
    <definedName name="иии" localSheetId="1">#REF!</definedName>
    <definedName name="иии" localSheetId="2">#REF!</definedName>
    <definedName name="иии">#REF!</definedName>
    <definedName name="ииии">#REF!</definedName>
    <definedName name="йййййййййййййййййййййййй" localSheetId="0">[8]!йййййййййййййййййййййййй</definedName>
    <definedName name="йййййййййййййййййййййййй" localSheetId="1">[8]!йййййййййййййййййййййййй</definedName>
    <definedName name="йййййййййййййййййййййййй" localSheetId="2">[8]!йййййййййййййййййййййййй</definedName>
    <definedName name="йййййййййййййййййййййййй">[9]!йййййййййййййййййййййййй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 localSheetId="2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 localSheetId="2">#REF!</definedName>
    <definedName name="илго">#REF!</definedName>
    <definedName name="ИМТ">'[98]БСС-1'!$B$3</definedName>
    <definedName name="индекс" localSheetId="0">#REF!</definedName>
    <definedName name="индекс" localSheetId="1">#REF!</definedName>
    <definedName name="индекс" localSheetId="2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 localSheetId="2">#REF!</definedName>
    <definedName name="ип">#REF!</definedName>
    <definedName name="иролгрщр" localSheetId="2">#REF!</definedName>
    <definedName name="иролгрщр">#REF!</definedName>
    <definedName name="ИТ">'[98]БСС-1'!$B$3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 localSheetId="2">#REF!</definedName>
    <definedName name="йуц3к">#REF!</definedName>
    <definedName name="йуцк" localSheetId="2">#REF!</definedName>
    <definedName name="йуцк">#REF!</definedName>
    <definedName name="йфц" localSheetId="0">[8]!йфц</definedName>
    <definedName name="йфц" localSheetId="1">[8]!йфц</definedName>
    <definedName name="йфц" localSheetId="2">[8]!йфц</definedName>
    <definedName name="йфц">[9]!йфц</definedName>
    <definedName name="йц" localSheetId="0">[8]!йц</definedName>
    <definedName name="йц" localSheetId="1">[8]!йц</definedName>
    <definedName name="йц" localSheetId="2">[8]!йц</definedName>
    <definedName name="йц">[9]!йц</definedName>
    <definedName name="йц3" localSheetId="0">#REF!</definedName>
    <definedName name="йц3" localSheetId="1">#REF!</definedName>
    <definedName name="йц3" localSheetId="2">#REF!</definedName>
    <definedName name="йц3">#REF!</definedName>
    <definedName name="йцй" localSheetId="0">'[112]Справочно(январь)'!#REF!</definedName>
    <definedName name="йцй" localSheetId="1">'[112]Справочно(январь)'!#REF!</definedName>
    <definedName name="йцй" localSheetId="2">'[112]Справочно(январь)'!#REF!</definedName>
    <definedName name="йцй">'[112]Справочно(январь)'!#REF!</definedName>
    <definedName name="йцу" localSheetId="0">#REF!</definedName>
    <definedName name="йцу" localSheetId="1">#REF!</definedName>
    <definedName name="йцу" localSheetId="2">#REF!</definedName>
    <definedName name="йцу">#REF!</definedName>
    <definedName name="йцуйцуй" localSheetId="2">#REF!</definedName>
    <definedName name="йцуйцуй">#REF!</definedName>
    <definedName name="йцук" localSheetId="2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 localSheetId="2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2">#REF!</definedName>
    <definedName name="июль">#REF!</definedName>
    <definedName name="июн">#REF!</definedName>
    <definedName name="июн2">#REF!</definedName>
    <definedName name="июнмол" localSheetId="2">[113]Сибмол!#REF!</definedName>
    <definedName name="июнмол">[113]Сибмол!#REF!</definedName>
    <definedName name="июнмолоб">[113]Сибмол!#REF!</definedName>
    <definedName name="июноб">[113]Сибмол!#REF!</definedName>
    <definedName name="июнчоб">[113]Сибмол!#REF!</definedName>
    <definedName name="июнь" localSheetId="0">#REF!</definedName>
    <definedName name="июнь" localSheetId="1">#REF!</definedName>
    <definedName name="июнь" localSheetId="2">#REF!</definedName>
    <definedName name="июнь">#REF!</definedName>
    <definedName name="к" localSheetId="0">#REF!</definedName>
    <definedName name="к" localSheetId="1">#REF!</definedName>
    <definedName name="к" localSheetId="2">#REF!</definedName>
    <definedName name="к">#REF!</definedName>
    <definedName name="К1" localSheetId="0">'[114]Приложение 3'!#REF!</definedName>
    <definedName name="К1" localSheetId="1">'[114]Приложение 3'!#REF!</definedName>
    <definedName name="К1" localSheetId="2">'[114]Приложение 3'!#REF!</definedName>
    <definedName name="К1">'[114]Приложение 3'!#REF!</definedName>
    <definedName name="к2" localSheetId="0">'[115]7'!$B$30</definedName>
    <definedName name="к2" localSheetId="1">'[115]7'!$B$30</definedName>
    <definedName name="к2" localSheetId="2">'[115]7'!$B$30</definedName>
    <definedName name="к2">'[116]7'!$B$30</definedName>
    <definedName name="канц" localSheetId="0">'[117]ФОТ по месяцам'!#REF!</definedName>
    <definedName name="канц" localSheetId="1">'[117]ФОТ по месяцам'!#REF!</definedName>
    <definedName name="канц" localSheetId="2">'[117]ФОТ по месяцам'!#REF!</definedName>
    <definedName name="канц">'[117]ФОТ по месяцам'!#REF!</definedName>
    <definedName name="Кап_влож_08_9мес">#N/A</definedName>
    <definedName name="Категория" localSheetId="1">[157]Категории!$A$2:$A$7</definedName>
    <definedName name="Категория" localSheetId="2">[157]Категории!$A$2:$A$7</definedName>
    <definedName name="Категория">[118]Категории!$A$2:$A$7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[8]!кв3</definedName>
    <definedName name="кв3" localSheetId="1">[8]!кв3</definedName>
    <definedName name="кв3" localSheetId="2">[8]!кв3</definedName>
    <definedName name="кв3">[9]!кв3</definedName>
    <definedName name="Квартал" localSheetId="0">[44]TSheet!$O$2:$O$5</definedName>
    <definedName name="квартал" localSheetId="1">[8]!квартал</definedName>
    <definedName name="квартал" localSheetId="2">[8]!квартал</definedName>
    <definedName name="квартал">[9]!квартал</definedName>
    <definedName name="ке" localSheetId="0">[8]!ке</definedName>
    <definedName name="ке" localSheetId="1">[8]!ке</definedName>
    <definedName name="ке" localSheetId="2">[8]!ке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localSheetId="2" hidden="1">#REF!,#REF!,#REF!,'Приложение 3'!P1_SCOPE_PER_PRT,'Приложение 3'!P2_SCOPE_PER_PRT,'Приложение 3'!P3_SCOPE_PER_PRT,'Приложение 3'!P4_SCOPE_PER_PRT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localSheetId="2" hidden="1">#REF!,#REF!,#REF!,'Приложение 3'!P1_SCOPE_PER_PRT,'Приложение 3'!P2_SCOPE_PER_PRT,'Приложение 3'!P3_SCOPE_PER_PRT,'Приложение 3'!P4_SCOPE_PER_PRT</definedName>
    <definedName name="кеы" hidden="1">#REF!,#REF!,#REF!,P1_SCOPE_PER_PRT,P2_SCOPE_PER_PRT,P3_SCOPE_PER_PRT,P4_SCOPE_PER_PRT</definedName>
    <definedName name="ккк">'[119]накладные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 localSheetId="2">#REF!</definedName>
    <definedName name="Книга_1">#REF!</definedName>
    <definedName name="КНИГА_2" localSheetId="2">#REF!</definedName>
    <definedName name="КНИГА_2">#REF!</definedName>
    <definedName name="Книга1" localSheetId="2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 localSheetId="2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 localSheetId="2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>#REF!</definedName>
    <definedName name="КП" localSheetId="2">#REF!</definedName>
    <definedName name="КП">#REF!</definedName>
    <definedName name="КП_февраль" localSheetId="2">#REF!</definedName>
    <definedName name="КП_февраль">#REF!</definedName>
    <definedName name="кпнрг" localSheetId="0">[8]!кпнрг</definedName>
    <definedName name="кпнрг" localSheetId="1">[8]!кпнрг</definedName>
    <definedName name="кпнрг" localSheetId="2">[8]!кпнрг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 localSheetId="2">#REF!</definedName>
    <definedName name="КСС">#REF!</definedName>
    <definedName name="ктджщз" localSheetId="0">[8]!ктджщз</definedName>
    <definedName name="ктджщз" localSheetId="1">[8]!ктджщз</definedName>
    <definedName name="ктджщз" localSheetId="2">[8]!ктджщз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 localSheetId="2">#REF!</definedName>
    <definedName name="курс">#REF!</definedName>
    <definedName name="курс___рубль">'[120]план ФР'!$B$2</definedName>
    <definedName name="Курс_авг">'[7]#ССЫЛКА'!$N$4</definedName>
    <definedName name="Курс_дек">'[7]#ССЫЛКА'!$AP$4</definedName>
    <definedName name="курс_долл">[121]финрез!$B$42</definedName>
    <definedName name="Курс_июл">'[7]#ССЫЛКА'!$G$4</definedName>
    <definedName name="Курс_июнь" localSheetId="0">'[7]Изменения по статьям (2001)'!#REF!</definedName>
    <definedName name="Курс_июнь" localSheetId="1">'[7]Изменения по статьям (2001)'!#REF!</definedName>
    <definedName name="Курс_июнь" localSheetId="2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0">'[84]СОК накладные (ТК-Бишкек)'!#REF!</definedName>
    <definedName name="курс_рубля" localSheetId="1">'[84]СОК накладные (ТК-Бишкек)'!#REF!</definedName>
    <definedName name="курс_рубля" localSheetId="2">'[84]СОК накладные (ТК-Бишкек)'!#REF!</definedName>
    <definedName name="курс_рубля">'[84]СОК накладные (ТК-Бишкек)'!#REF!</definedName>
    <definedName name="Курс_сент">'[7]#ССЫЛКА'!$U$4</definedName>
    <definedName name="КурсATS" localSheetId="0">#REF!</definedName>
    <definedName name="КурсATS" localSheetId="1">#REF!</definedName>
    <definedName name="КурсATS" localSheetId="2">#REF!</definedName>
    <definedName name="КурсATS">#REF!</definedName>
    <definedName name="КурсDM" localSheetId="2">#REF!</definedName>
    <definedName name="КурсDM">#REF!</definedName>
    <definedName name="КурсFM" localSheetId="2">#REF!</definedName>
    <definedName name="КурсFM">#REF!</definedName>
    <definedName name="КурсFM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 localSheetId="2">#REF!</definedName>
    <definedName name="л">#REF!</definedName>
    <definedName name="л4602_авг" localSheetId="2">#REF!</definedName>
    <definedName name="л4602_авг">#REF!</definedName>
    <definedName name="л460202" localSheetId="2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 localSheetId="0">[18]УФА!#REF!</definedName>
    <definedName name="л4604_авг" localSheetId="1">[150]УФА!#REF!</definedName>
    <definedName name="л4604_авг" localSheetId="2">[150]УФА!#REF!</definedName>
    <definedName name="л4604_авг">[19]УФА!#REF!</definedName>
    <definedName name="л460401" localSheetId="0">#REF!</definedName>
    <definedName name="л460401" localSheetId="1">#REF!</definedName>
    <definedName name="л460401" localSheetId="2">#REF!</definedName>
    <definedName name="л460401">#REF!</definedName>
    <definedName name="л460402" localSheetId="2">#REF!</definedName>
    <definedName name="л460402">#REF!</definedName>
    <definedName name="л460404" localSheetId="2">#REF!</definedName>
    <definedName name="л460404">#REF!</definedName>
    <definedName name="л460405">#REF!</definedName>
    <definedName name="л7">[113]Сибмол!#REF!</definedName>
    <definedName name="л8">[113]Сибмол!#REF!</definedName>
    <definedName name="лара" localSheetId="0">[8]!лара</definedName>
    <definedName name="лара" localSheetId="1">[8]!лара</definedName>
    <definedName name="лара" localSheetId="2">[8]!лара</definedName>
    <definedName name="лара">[9]!лара</definedName>
    <definedName name="лджэ.зд" localSheetId="0">#REF!</definedName>
    <definedName name="лджэ.зд" localSheetId="1">#REF!</definedName>
    <definedName name="лджэ.зд" localSheetId="2">#REF!</definedName>
    <definedName name="лджэ.зд">#REF!</definedName>
    <definedName name="лена" localSheetId="0">[8]!лена</definedName>
    <definedName name="лена" localSheetId="1">[8]!лена</definedName>
    <definedName name="лена" localSheetId="2">[8]!лена</definedName>
    <definedName name="лена">[9]!лена</definedName>
    <definedName name="лз" localSheetId="0">#REF!</definedName>
    <definedName name="лз" localSheetId="1">#REF!</definedName>
    <definedName name="лз" localSheetId="2">#REF!</definedName>
    <definedName name="лз">#REF!</definedName>
    <definedName name="лист1" localSheetId="2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 localSheetId="2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 localSheetId="2">#REF!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[122]АНАЛИТ!$B$2:$B$87,[122]АНАЛИТ!#REF!,[122]АНАЛИТ!#REF!,[122]АНАЛИТ!$AB$2</definedName>
    <definedName name="лл" localSheetId="1">[158]АНАЛИТ!$B$2:$B$87,[158]АНАЛИТ!#REF!,[158]АНАЛИТ!#REF!,[158]АНАЛИТ!$AB$2</definedName>
    <definedName name="лл" localSheetId="2">[158]АНАЛИТ!$B$2:$B$87,[158]АНАЛИТ!#REF!,[158]АНАЛИТ!#REF!,[158]АНАЛИТ!$AB$2</definedName>
    <definedName name="лл">[123]АНАЛИТ!$B$2:$B$87,[123]АНАЛИТ!#REF!,[123]АНАЛИТ!#REF!,[123]АНАЛИТ!$AB$2</definedName>
    <definedName name="ллл" localSheetId="0">#REF!</definedName>
    <definedName name="ллл" localSheetId="1">#REF!</definedName>
    <definedName name="ллл" localSheetId="2">#REF!</definedName>
    <definedName name="ллл">#REF!</definedName>
    <definedName name="ло" localSheetId="0">[8]!ло</definedName>
    <definedName name="ло" localSheetId="1">[8]!ло</definedName>
    <definedName name="ло" localSheetId="2">[8]!ло</definedName>
    <definedName name="ло">[9]!ло</definedName>
    <definedName name="лод" localSheetId="0">[8]!лод</definedName>
    <definedName name="лод" localSheetId="1">[8]!лод</definedName>
    <definedName name="лод" localSheetId="2">[8]!лод</definedName>
    <definedName name="лод">[9]!лод</definedName>
    <definedName name="лор" localSheetId="0">[8]!лор</definedName>
    <definedName name="лор" localSheetId="1">[8]!лор</definedName>
    <definedName name="лор" localSheetId="2">[8]!лор</definedName>
    <definedName name="лор">[9]!лор</definedName>
    <definedName name="ЛПК" localSheetId="0">#REF!</definedName>
    <definedName name="ЛПК" localSheetId="1">#REF!</definedName>
    <definedName name="ЛПК" localSheetId="2">#REF!</definedName>
    <definedName name="ЛПК">#REF!</definedName>
    <definedName name="лрпп" localSheetId="0">#REF!</definedName>
    <definedName name="лрпп" localSheetId="2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 localSheetId="2">#REF!</definedName>
    <definedName name="м">#REF!</definedName>
    <definedName name="М1" localSheetId="0">[124]ПРОГНОЗ_1!#REF!</definedName>
    <definedName name="М1" localSheetId="1">[124]ПРОГНОЗ_1!#REF!</definedName>
    <definedName name="М1" localSheetId="2">[124]ПРОГНОЗ_1!#REF!</definedName>
    <definedName name="М1">[124]ПРОГНОЗ_1!#REF!</definedName>
    <definedName name="Магазины_новые">'[125]Справочник подразделений_нов '!$C$5:$C$45</definedName>
    <definedName name="май" localSheetId="0">#REF!</definedName>
    <definedName name="май" localSheetId="1">#REF!</definedName>
    <definedName name="май" localSheetId="2">#REF!</definedName>
    <definedName name="май">#REF!</definedName>
    <definedName name="май2" localSheetId="0">#REF!</definedName>
    <definedName name="май2">#REF!</definedName>
    <definedName name="мам" localSheetId="0">[8]!мам</definedName>
    <definedName name="мам" localSheetId="1">[8]!мам</definedName>
    <definedName name="мам" localSheetId="2">[8]!мам</definedName>
    <definedName name="мам">[9]!мам</definedName>
    <definedName name="мар" localSheetId="0">#REF!</definedName>
    <definedName name="мар" localSheetId="1">#REF!</definedName>
    <definedName name="мар" localSheetId="2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>#REF!</definedName>
    <definedName name="Месяц" localSheetId="0">[41]TSheet!$J$2:$J$13</definedName>
    <definedName name="Месяц" localSheetId="1">[151]TSheet!$J$2:$J$13</definedName>
    <definedName name="Месяц" localSheetId="2">[169]TSheet!$J$2:$J$13</definedName>
    <definedName name="Месяц">[42]TSheet!$J$2:$J$13</definedName>
    <definedName name="метод_расчета">[107]доп.!$B$1:$B$5</definedName>
    <definedName name="мимиь" localSheetId="0">#REF!</definedName>
    <definedName name="мимиь" localSheetId="1">#REF!</definedName>
    <definedName name="мимиь" localSheetId="2">#REF!</definedName>
    <definedName name="мимиь">#REF!</definedName>
    <definedName name="мирдт" localSheetId="2">#REF!</definedName>
    <definedName name="мирдт">#REF!</definedName>
    <definedName name="митолп" localSheetId="2">#REF!</definedName>
    <definedName name="митолп">#REF!</definedName>
    <definedName name="Модель2" localSheetId="2">#REF!</definedName>
    <definedName name="Модель2">#REF!</definedName>
    <definedName name="молиюн">[113]Сибмол!#REF!</definedName>
    <definedName name="мом" localSheetId="0">#REF!</definedName>
    <definedName name="мом" localSheetId="1">#REF!</definedName>
    <definedName name="мом" localSheetId="2">#REF!</definedName>
    <definedName name="мом">#REF!</definedName>
    <definedName name="Мониторинг1" localSheetId="0">'[126]Гр5(о)'!#REF!</definedName>
    <definedName name="Мониторинг1" localSheetId="1">'[159]Гр5(о)'!#REF!</definedName>
    <definedName name="Мониторинг1" localSheetId="2">'[173]Гр5(о)'!#REF!</definedName>
    <definedName name="Мониторинг1">'[127]Гр5(о)'!#REF!</definedName>
    <definedName name="мопоморл" localSheetId="0">#REF!</definedName>
    <definedName name="мопоморл" localSheetId="1">#REF!</definedName>
    <definedName name="мопоморл" localSheetId="2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localSheetId="2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 localSheetId="2">#REF!</definedName>
    <definedName name="мрпаадлд">#REF!</definedName>
    <definedName name="мтбтдщооь" localSheetId="2">#REF!</definedName>
    <definedName name="мтбтдщооь">#REF!</definedName>
    <definedName name="мфзп_итог" localSheetId="2">#REF!</definedName>
    <definedName name="мфзп_итог">#REF!</definedName>
    <definedName name="мым" localSheetId="0">[8]!мым</definedName>
    <definedName name="мым" localSheetId="1">[8]!мым</definedName>
    <definedName name="мым" localSheetId="2">[8]!мым</definedName>
    <definedName name="мым">[9]!мым</definedName>
    <definedName name="н" localSheetId="0">#REF!</definedName>
    <definedName name="н" localSheetId="1">#REF!</definedName>
    <definedName name="н" localSheetId="2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 localSheetId="2">#REF!</definedName>
    <definedName name="наим_орг">#REF!</definedName>
    <definedName name="налоги" localSheetId="2">#REF!</definedName>
    <definedName name="налоги">#REF!</definedName>
    <definedName name="Направление_затрат" localSheetId="2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[103]БДР!#REF!</definedName>
    <definedName name="нгг" localSheetId="0">[8]!нгг</definedName>
    <definedName name="нгг" localSheetId="1">[8]!нгг</definedName>
    <definedName name="нгг" localSheetId="2">[8]!нгг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 localSheetId="2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 localSheetId="2">#REF!</definedName>
    <definedName name="нетп">#REF!</definedName>
    <definedName name="НоваяОборотка_Лист1_Таблица" localSheetId="2">#REF!</definedName>
    <definedName name="НоваяОборотка_Лист1_Таблица">#REF!</definedName>
    <definedName name="Новосиб_ЖД_ВБД" localSheetId="2">[128]Нск!#REF!</definedName>
    <definedName name="Новосиб_ЖД_ВБД">[128]Нск!#REF!</definedName>
    <definedName name="Новосиб_Сырье_СокиСибири" localSheetId="2">[128]Нск!#REF!</definedName>
    <definedName name="Новосиб_Сырье_СокиСибири">[128]Нск!#REF!</definedName>
    <definedName name="Новсиб_Сырье_ВБД" localSheetId="2">[128]Нск!#REF!</definedName>
    <definedName name="Новсиб_Сырье_ВБД">[128]Нск!#REF!</definedName>
    <definedName name="Новск_Сырье_ВБДиСырье_СС" localSheetId="2">[128]Нск!#REF!</definedName>
    <definedName name="Новск_Сырье_ВБДиСырье_СС">[128]Нск!#REF!</definedName>
    <definedName name="новые_ОФ_2003" localSheetId="0">[86]рабочий!$F$305:$W$327</definedName>
    <definedName name="новые_ОФ_2003" localSheetId="1">[156]рабочий!$F$305:$W$327</definedName>
    <definedName name="новые_ОФ_2003" localSheetId="2">[172]рабочий!$F$305:$W$327</definedName>
    <definedName name="новые_ОФ_2003">[87]рабочий!$F$305:$W$327</definedName>
    <definedName name="новые_ОФ_2004" localSheetId="0">[86]рабочий!$F$335:$W$357</definedName>
    <definedName name="новые_ОФ_2004" localSheetId="1">[156]рабочий!$F$335:$W$357</definedName>
    <definedName name="новые_ОФ_2004" localSheetId="2">[172]рабочий!$F$335:$W$357</definedName>
    <definedName name="новые_ОФ_2004">[87]рабочий!$F$335:$W$357</definedName>
    <definedName name="новые_ОФ_а_всего" localSheetId="0">[86]рабочий!$F$767:$V$789</definedName>
    <definedName name="новые_ОФ_а_всего" localSheetId="1">[156]рабочий!$F$767:$V$789</definedName>
    <definedName name="новые_ОФ_а_всего" localSheetId="2">[172]рабочий!$F$767:$V$789</definedName>
    <definedName name="новые_ОФ_а_всего">[87]рабочий!$F$767:$V$789</definedName>
    <definedName name="новые_ОФ_всего" localSheetId="0">[86]рабочий!$F$1331:$V$1353</definedName>
    <definedName name="новые_ОФ_всего" localSheetId="1">[156]рабочий!$F$1331:$V$1353</definedName>
    <definedName name="новые_ОФ_всего" localSheetId="2">[172]рабочий!$F$1331:$V$1353</definedName>
    <definedName name="новые_ОФ_всего">[87]рабочий!$F$1331:$V$1353</definedName>
    <definedName name="новые_ОФ_п_всего" localSheetId="0">[86]рабочий!$F$1293:$V$1315</definedName>
    <definedName name="новые_ОФ_п_всего" localSheetId="1">[156]рабочий!$F$1293:$V$1315</definedName>
    <definedName name="новые_ОФ_п_всего" localSheetId="2">[172]рабочий!$F$1293:$V$1315</definedName>
    <definedName name="новые_ОФ_п_всего">[87]рабочий!$F$1293:$V$1315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 localSheetId="2">#REF!</definedName>
    <definedName name="Ном_группы">#REF!</definedName>
    <definedName name="ном_док" localSheetId="2">#REF!</definedName>
    <definedName name="ном_док">#REF!</definedName>
    <definedName name="ноп" localSheetId="2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 localSheetId="2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 localSheetId="2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2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'[2]7'!$B$21</definedName>
    <definedName name="ншгнгшншщрпгангсмбомл" localSheetId="1">'[147]7'!$B$21</definedName>
    <definedName name="ншгнгшншщрпгангсмбомл" localSheetId="2">'[165]7'!$B$21</definedName>
    <definedName name="ншгнгшншщрпгангсмбомл">'[3]7'!$B$21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 localSheetId="2">#REF!</definedName>
    <definedName name="о">#REF!</definedName>
    <definedName name="ОБ">[98]БУР!$B$1</definedName>
    <definedName name="_xlnm.Print_Area" localSheetId="0">'Приложение 1'!$A$1:$G$203</definedName>
    <definedName name="_xlnm.Print_Area" localSheetId="1">'Приложение 2'!$A$1:$J$13</definedName>
    <definedName name="_xlnm.Print_Area" localSheetId="2">'Приложение 3'!$A$1:$I$35</definedName>
    <definedName name="_xlnm.Print_Area">#REF!</definedName>
    <definedName name="оборот" localSheetId="0">#REF!</definedName>
    <definedName name="оборот" localSheetId="2">#REF!</definedName>
    <definedName name="оборот">#REF!</definedName>
    <definedName name="оборотные" localSheetId="0">'[129]выр _июль'!$K$1</definedName>
    <definedName name="оборотные" localSheetId="1">'[160]выр _июль'!$K$1</definedName>
    <definedName name="оборотные" localSheetId="2">'[160]выр _июль'!$K$1</definedName>
    <definedName name="оборотные">'[130]выр _июль'!$K$1</definedName>
    <definedName name="Общехоз" localSheetId="0">#REF!</definedName>
    <definedName name="Общехоз" localSheetId="1">#REF!</definedName>
    <definedName name="Общехоз" localSheetId="2">#REF!</definedName>
    <definedName name="Общехоз">#REF!</definedName>
    <definedName name="Общехозяйственные" localSheetId="2">#REF!</definedName>
    <definedName name="Общехозяйственные">#REF!</definedName>
    <definedName name="общий_Запрос" localSheetId="2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 localSheetId="2">#REF!</definedName>
    <definedName name="окпо">#REF!</definedName>
    <definedName name="окраска_05" localSheetId="0">[86]окраска!$C$7:$Z$30</definedName>
    <definedName name="окраска_05" localSheetId="1">[156]окраска!$C$7:$Z$30</definedName>
    <definedName name="окраска_05" localSheetId="2">[172]окраска!$C$7:$Z$30</definedName>
    <definedName name="окраска_05">[87]окраска!$C$7:$Z$30</definedName>
    <definedName name="окраска_06" localSheetId="0">[86]окраска!$C$35:$Z$58</definedName>
    <definedName name="окраска_06" localSheetId="1">[156]окраска!$C$35:$Z$58</definedName>
    <definedName name="окраска_06" localSheetId="2">[172]окраска!$C$35:$Z$58</definedName>
    <definedName name="окраска_06">[87]окраска!$C$35:$Z$58</definedName>
    <definedName name="окраска_07" localSheetId="0">[86]окраска!$C$63:$Z$86</definedName>
    <definedName name="окраска_07" localSheetId="1">[156]окраска!$C$63:$Z$86</definedName>
    <definedName name="окраска_07" localSheetId="2">[172]окраска!$C$63:$Z$86</definedName>
    <definedName name="окраска_07">[87]окраска!$C$63:$Z$86</definedName>
    <definedName name="окраска_08" localSheetId="0">[86]окраска!$C$91:$Z$114</definedName>
    <definedName name="окраска_08" localSheetId="1">[156]окраска!$C$91:$Z$114</definedName>
    <definedName name="окраска_08" localSheetId="2">[172]окраска!$C$91:$Z$114</definedName>
    <definedName name="окраска_08">[87]окраска!$C$91:$Z$114</definedName>
    <definedName name="окраска_09" localSheetId="0">[86]окраска!$C$119:$Z$142</definedName>
    <definedName name="окраска_09" localSheetId="1">[156]окраска!$C$119:$Z$142</definedName>
    <definedName name="окраска_09" localSheetId="2">[172]окраска!$C$119:$Z$142</definedName>
    <definedName name="окраска_09">[87]окраска!$C$119:$Z$142</definedName>
    <definedName name="окраска_10" localSheetId="0">[86]окраска!$C$147:$Z$170</definedName>
    <definedName name="окраска_10" localSheetId="1">[156]окраска!$C$147:$Z$170</definedName>
    <definedName name="окраска_10" localSheetId="2">[172]окраска!$C$147:$Z$170</definedName>
    <definedName name="окраска_10">[87]окраска!$C$147:$Z$170</definedName>
    <definedName name="окраска_11" localSheetId="0">[86]окраска!$C$175:$Z$198</definedName>
    <definedName name="окраска_11" localSheetId="1">[156]окраска!$C$175:$Z$198</definedName>
    <definedName name="окраска_11" localSheetId="2">[172]окраска!$C$175:$Z$198</definedName>
    <definedName name="окраска_11">[87]окраска!$C$175:$Z$198</definedName>
    <definedName name="окраска_12" localSheetId="0">[86]окраска!$C$203:$Z$226</definedName>
    <definedName name="окраска_12" localSheetId="1">[156]окраска!$C$203:$Z$226</definedName>
    <definedName name="окраска_12" localSheetId="2">[172]окраска!$C$203:$Z$226</definedName>
    <definedName name="окраска_12">[87]окраска!$C$203:$Z$226</definedName>
    <definedName name="окраска_13" localSheetId="0">[86]окраска!$C$231:$Z$254</definedName>
    <definedName name="окраска_13" localSheetId="1">[156]окраска!$C$231:$Z$254</definedName>
    <definedName name="окраска_13" localSheetId="2">[172]окраска!$C$231:$Z$254</definedName>
    <definedName name="окраска_13">[87]окраска!$C$231:$Z$254</definedName>
    <definedName name="окраска_14" localSheetId="0">[86]окраска!$C$259:$Z$282</definedName>
    <definedName name="окраска_14" localSheetId="1">[156]окраска!$C$259:$Z$282</definedName>
    <definedName name="окраска_14" localSheetId="2">[172]окраска!$C$259:$Z$282</definedName>
    <definedName name="окраска_14">[87]окраска!$C$259:$Z$282</definedName>
    <definedName name="окраска_15" localSheetId="0">[86]окраска!$C$287:$Z$310</definedName>
    <definedName name="окраска_15" localSheetId="1">[156]окраска!$C$287:$Z$310</definedName>
    <definedName name="окраска_15" localSheetId="2">[172]окраска!$C$287:$Z$310</definedName>
    <definedName name="окраска_15">[87]окраска!$C$287:$Z$310</definedName>
    <definedName name="окт" localSheetId="0">#REF!</definedName>
    <definedName name="окт" localSheetId="1">#REF!</definedName>
    <definedName name="окт" localSheetId="2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2">#REF!</definedName>
    <definedName name="олдд">#REF!</definedName>
    <definedName name="олло" localSheetId="0">[8]!олло</definedName>
    <definedName name="олло" localSheetId="1">[8]!олло</definedName>
    <definedName name="олло" localSheetId="2">[8]!олло</definedName>
    <definedName name="олло">[9]!олло</definedName>
    <definedName name="ОЛОЛБОЛ" localSheetId="0">#REF!</definedName>
    <definedName name="ОЛОЛБОЛ" localSheetId="1">#REF!</definedName>
    <definedName name="ОЛОЛБОЛ" localSheetId="2">#REF!</definedName>
    <definedName name="ОЛОЛБОЛ">#REF!</definedName>
    <definedName name="олс" localSheetId="0">[8]!олс</definedName>
    <definedName name="олс" localSheetId="1">[8]!олс</definedName>
    <definedName name="олс" localSheetId="2">[8]!олс</definedName>
    <definedName name="олс">[9]!олс</definedName>
    <definedName name="оо" localSheetId="0">[131]Настройка!#REF!</definedName>
    <definedName name="оо" localSheetId="1">[131]Настройка!#REF!</definedName>
    <definedName name="оо" localSheetId="2">[131]Настройка!#REF!</definedName>
    <definedName name="оо">[131]Настройка!#REF!</definedName>
    <definedName name="ооо" localSheetId="0">#REF!</definedName>
    <definedName name="ооо" localSheetId="1">#REF!</definedName>
    <definedName name="ооо" localSheetId="2">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[106]СписочнаяЧисленность!#REF!</definedName>
    <definedName name="ОР" localSheetId="0">#REF!</definedName>
    <definedName name="ОР" localSheetId="1">#REF!</definedName>
    <definedName name="ОР" localSheetId="2">#REF!</definedName>
    <definedName name="ОР">#REF!</definedName>
    <definedName name="орнк" localSheetId="0">'[132]БСС-2'!#REF!</definedName>
    <definedName name="орнк" localSheetId="1">'[132]БСС-2'!#REF!</definedName>
    <definedName name="орнк" localSheetId="2">'[132]БСС-2'!#REF!</definedName>
    <definedName name="орнк">'[132]БСС-2'!#REF!</definedName>
    <definedName name="оро" localSheetId="0">[8]!оро</definedName>
    <definedName name="оро" localSheetId="1">[8]!оро</definedName>
    <definedName name="оро" localSheetId="2">[8]!оро</definedName>
    <definedName name="оро">[9]!оро</definedName>
    <definedName name="ОТЧет" localSheetId="0">#REF!</definedName>
    <definedName name="ОТЧет" localSheetId="1">#REF!</definedName>
    <definedName name="ОТЧет" localSheetId="2">#REF!</definedName>
    <definedName name="ОТЧет">#REF!</definedName>
    <definedName name="Отчет_сок">#REF!</definedName>
    <definedName name="ОФ_а_с_пц" localSheetId="0">[86]рабочий!$CI$121:$CY$143</definedName>
    <definedName name="ОФ_а_с_пц" localSheetId="1">[156]рабочий!$CI$121:$CY$143</definedName>
    <definedName name="ОФ_а_с_пц" localSheetId="2">[172]рабочий!$CI$121:$CY$143</definedName>
    <definedName name="ОФ_а_с_пц">[87]рабочий!$CI$121:$CY$143</definedName>
    <definedName name="оф_н_а_2003_пц" localSheetId="0">'[86]Текущие цены'!#REF!</definedName>
    <definedName name="оф_н_а_2003_пц" localSheetId="1">'[156]Текущие цены'!#REF!</definedName>
    <definedName name="оф_н_а_2003_пц" localSheetId="2">'[172]Текущие цены'!#REF!</definedName>
    <definedName name="оф_н_а_2003_пц">'[87]Текущие цены'!#REF!</definedName>
    <definedName name="оф_н_а_2004" localSheetId="0">'[86]Текущие цены'!#REF!</definedName>
    <definedName name="оф_н_а_2004" localSheetId="1">'[156]Текущие цены'!#REF!</definedName>
    <definedName name="оф_н_а_2004" localSheetId="2">'[172]Текущие цены'!#REF!</definedName>
    <definedName name="оф_н_а_2004">'[87]Текущие цены'!#REF!</definedName>
    <definedName name="ОЬБ">'[98]БСФ-2'!$B$3</definedName>
    <definedName name="п" localSheetId="0">#REF!</definedName>
    <definedName name="п" localSheetId="1">#REF!</definedName>
    <definedName name="п" localSheetId="2">#REF!</definedName>
    <definedName name="п">#REF!</definedName>
    <definedName name="п_авг" localSheetId="0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2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2">[113]Сибмол!#REF!</definedName>
    <definedName name="п1">[113]Сибмол!#REF!</definedName>
    <definedName name="п1с" localSheetId="0">'[115]7'!$B$25</definedName>
    <definedName name="п1с" localSheetId="1">'[115]7'!$B$25</definedName>
    <definedName name="п1с" localSheetId="2">'[115]7'!$B$25</definedName>
    <definedName name="п1с">'[116]7'!$B$25</definedName>
    <definedName name="п2" localSheetId="0">[113]Сибмол!#REF!</definedName>
    <definedName name="п2" localSheetId="1">[113]Сибмол!#REF!</definedName>
    <definedName name="п2" localSheetId="2">[113]Сибмол!#REF!</definedName>
    <definedName name="п2">[113]Сибмол!#REF!</definedName>
    <definedName name="п2с" localSheetId="0">'[115]7'!$B$26</definedName>
    <definedName name="п2с" localSheetId="1">'[115]7'!$B$26</definedName>
    <definedName name="п2с" localSheetId="2">'[115]7'!$B$26</definedName>
    <definedName name="п2с">'[116]7'!$B$26</definedName>
    <definedName name="п3" localSheetId="0">[113]Сибмол!#REF!</definedName>
    <definedName name="п3" localSheetId="1">[113]Сибмол!#REF!</definedName>
    <definedName name="п3" localSheetId="2">[113]Сибмол!#REF!</definedName>
    <definedName name="п3">[113]Сибмол!#REF!</definedName>
    <definedName name="п3с" localSheetId="0">'[115]7'!$B$27</definedName>
    <definedName name="п3с" localSheetId="1">'[115]7'!$B$27</definedName>
    <definedName name="п3с" localSheetId="2">'[115]7'!$B$27</definedName>
    <definedName name="п3с">'[116]7'!$B$27</definedName>
    <definedName name="п4" localSheetId="0">[113]Сибмол!#REF!</definedName>
    <definedName name="п4" localSheetId="1">[113]Сибмол!#REF!</definedName>
    <definedName name="п4" localSheetId="2">[113]Сибмол!#REF!</definedName>
    <definedName name="п4">[113]Сибмол!#REF!</definedName>
    <definedName name="п5" localSheetId="0">[113]Сибмол!#REF!</definedName>
    <definedName name="п5">[113]Сибмол!#REF!</definedName>
    <definedName name="п6">[113]Сибмол!#REF!</definedName>
    <definedName name="павв" localSheetId="0">#REF!</definedName>
    <definedName name="павв" localSheetId="1">#REF!</definedName>
    <definedName name="павв" localSheetId="2">#REF!</definedName>
    <definedName name="павв">#REF!</definedName>
    <definedName name="паоаолаол" localSheetId="2">#REF!</definedName>
    <definedName name="паоаолаол">#REF!</definedName>
    <definedName name="папп" localSheetId="2">#REF!</definedName>
    <definedName name="папп">#REF!</definedName>
    <definedName name="Параметры" localSheetId="2">[133]Параметры!#REF!</definedName>
    <definedName name="Параметры">[133]Параметры!#REF!</definedName>
    <definedName name="пва" localSheetId="0">#REF!</definedName>
    <definedName name="пва" localSheetId="1">#REF!</definedName>
    <definedName name="пва" localSheetId="2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 localSheetId="2">#REF!</definedName>
    <definedName name="пвп">#REF!</definedName>
    <definedName name="Пдс" localSheetId="2">#REF!</definedName>
    <definedName name="Пдс">#REF!</definedName>
    <definedName name="первый">#REF!</definedName>
    <definedName name="Период" localSheetId="2">#REF!</definedName>
    <definedName name="Период">#REF!</definedName>
    <definedName name="ПЛАН" localSheetId="0">#REF!,#REF!,#REF!</definedName>
    <definedName name="ПЛАН" localSheetId="1">#REF!,#REF!,#REF!</definedName>
    <definedName name="план" localSheetId="2">#REF!</definedName>
    <definedName name="ПЛАН">#REF!,#REF!,#REF!</definedName>
    <definedName name="ПЛАН1" localSheetId="0">#REF!</definedName>
    <definedName name="ПЛАН1" localSheetId="1">#REF!</definedName>
    <definedName name="ПЛАН1" localSheetId="2">#REF!</definedName>
    <definedName name="ПЛАН1">#REF!</definedName>
    <definedName name="план56" localSheetId="0">[8]!план56</definedName>
    <definedName name="план56" localSheetId="1">[8]!план56</definedName>
    <definedName name="план56" localSheetId="2">[8]!план56</definedName>
    <definedName name="план56">[9]!план56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 localSheetId="2">#REF!,#REF!,#REF!,#REF!,#REF!,#REF!,#REF!,#REF!,#REF!,#REF!</definedName>
    <definedName name="Плата_за_капитал">#REF!,#REF!,#REF!,#REF!,#REF!,#REF!,#REF!,#REF!,#REF!,#REF!</definedName>
    <definedName name="ПМС" localSheetId="0">[8]!ПМС</definedName>
    <definedName name="ПМС" localSheetId="1">[8]!ПМС</definedName>
    <definedName name="ПМС" localSheetId="2">[8]!ПМС</definedName>
    <definedName name="ПМС">[9]!ПМС</definedName>
    <definedName name="ПМС1" localSheetId="0">[8]!ПМС1</definedName>
    <definedName name="ПМС1" localSheetId="1">[8]!ПМС1</definedName>
    <definedName name="ПМС1" localSheetId="2">[8]!ПМС1</definedName>
    <definedName name="ПМС1">[9]!ПМС1</definedName>
    <definedName name="Подоперация" localSheetId="0">#REF!</definedName>
    <definedName name="Подоперация" localSheetId="1">#REF!</definedName>
    <definedName name="Подоперация" localSheetId="2">#REF!</definedName>
    <definedName name="Подоперация">#REF!</definedName>
    <definedName name="подпись_должн1" localSheetId="0">#REF!</definedName>
    <definedName name="подпись_должн1" localSheetId="2">#REF!</definedName>
    <definedName name="подпись_должн1">#REF!</definedName>
    <definedName name="подпись_должн2" localSheetId="0">#REF!</definedName>
    <definedName name="подпись_должн2" localSheetId="2">#REF!</definedName>
    <definedName name="подпись_должн2">#REF!</definedName>
    <definedName name="подпись_должн3" localSheetId="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 localSheetId="2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 localSheetId="0">'[16]1999-veca'!#REF!</definedName>
    <definedName name="ПОТР._РЫНОКДП" localSheetId="1">'[149]1999-veca'!#REF!</definedName>
    <definedName name="ПОТР._РЫНОКДП" localSheetId="2">'[167]1999-veca'!#REF!</definedName>
    <definedName name="ПОТР._РЫНОКДП">'[17]1999-veca'!#REF!</definedName>
    <definedName name="Потреб_вып_всего" localSheetId="0">'[86]Текущие цены'!#REF!</definedName>
    <definedName name="Потреб_вып_всего" localSheetId="1">'[156]Текущие цены'!#REF!</definedName>
    <definedName name="Потреб_вып_всего" localSheetId="2">'[172]Текущие цены'!#REF!</definedName>
    <definedName name="Потреб_вып_всего">'[87]Текущие цены'!#REF!</definedName>
    <definedName name="Потреб_вып_оф_н_цпг" localSheetId="0">'[86]Текущие цены'!#REF!</definedName>
    <definedName name="Потреб_вып_оф_н_цпг" localSheetId="1">'[156]Текущие цены'!#REF!</definedName>
    <definedName name="Потреб_вып_оф_н_цпг" localSheetId="2">'[172]Текущие цены'!#REF!</definedName>
    <definedName name="Потреб_вып_оф_н_цпг">'[87]Текущие цены'!#REF!</definedName>
    <definedName name="Поясн" localSheetId="0">#REF!</definedName>
    <definedName name="Поясн" localSheetId="1">#REF!</definedName>
    <definedName name="Поясн" localSheetId="2">#REF!</definedName>
    <definedName name="Поясн">#REF!</definedName>
    <definedName name="пояснения" localSheetId="2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localSheetId="2" hidden="1">#REF!,#REF!,#REF!,'Приложение 3'!P1_SCOPE_PER_PRT,'Приложение 3'!P2_SCOPE_PER_PRT,'Приложение 3'!P3_SCOPE_PER_PRT,'Приложение 3'!P4_SCOPE_PER_PRT</definedName>
    <definedName name="пп" hidden="1">#REF!,#REF!,#REF!,[0]!P1_SCOPE_PER_PRT,[0]!P2_SCOPE_PER_PRT,[0]!P3_SCOPE_PER_PRT,[0]!P4_SCOPE_PER_PRT</definedName>
    <definedName name="ппп" localSheetId="2">#REF!</definedName>
    <definedName name="ппп">'[7]#ССЫЛКА'!$A$5:$EH$116</definedName>
    <definedName name="пппп" localSheetId="0">#REF!</definedName>
    <definedName name="пппп" localSheetId="1">#REF!</definedName>
    <definedName name="пппп" localSheetId="2">'[174]2002(v1)'!#REF!</definedName>
    <definedName name="пппп">#REF!</definedName>
    <definedName name="ппррр" localSheetId="2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localSheetId="2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#REF!,#REF!,#REF!,[0]!P1_SCOPE_PER_PRT,[0]!P2_SCOPE_PER_PRT,[0]!P3_SCOPE_PER_PRT,[0]!P4_SCOPE_PER_PRT</definedName>
    <definedName name="пр.пр." localSheetId="2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2">#REF!</definedName>
    <definedName name="Предприятие">#REF!</definedName>
    <definedName name="Предприятия" localSheetId="0">#REF!</definedName>
    <definedName name="Предприятия" localSheetId="2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[8]!прил</definedName>
    <definedName name="прил" localSheetId="1">[8]!прил</definedName>
    <definedName name="прил" localSheetId="2">[8]!прил</definedName>
    <definedName name="прил">[9]!прил</definedName>
    <definedName name="приложе" localSheetId="0">#REF!</definedName>
    <definedName name="приложе" localSheetId="1">#REF!</definedName>
    <definedName name="приложе" localSheetId="2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[86]рабочий!$Y$240:$AP$262</definedName>
    <definedName name="Прогноз_Вып_пц" localSheetId="1">[156]рабочий!$Y$240:$AP$262</definedName>
    <definedName name="Прогноз_Вып_пц" localSheetId="2">[172]рабочий!$Y$240:$AP$262</definedName>
    <definedName name="Прогноз_Вып_пц">[87]рабочий!$Y$240:$AP$262</definedName>
    <definedName name="Прогноз_вып_цпг" localSheetId="0">'[86]Текущие цены'!#REF!</definedName>
    <definedName name="Прогноз_вып_цпг" localSheetId="1">'[156]Текущие цены'!#REF!</definedName>
    <definedName name="Прогноз_вып_цпг" localSheetId="2">'[172]Текущие цены'!#REF!</definedName>
    <definedName name="Прогноз_вып_цпг">'[87]Текущие цены'!#REF!</definedName>
    <definedName name="Прогноз97" localSheetId="0">[134]ПРОГНОЗ_1!#REF!</definedName>
    <definedName name="Прогноз97" localSheetId="1">[161]ПРОГНОЗ_1!#REF!</definedName>
    <definedName name="Прогноз97" localSheetId="2">[175]ПРОГНОЗ_1!#REF!</definedName>
    <definedName name="Прогноз97">[135]ПРОГНОЗ_1!#REF!</definedName>
    <definedName name="прод" localSheetId="0">#REF!</definedName>
    <definedName name="прод" localSheetId="1">#REF!</definedName>
    <definedName name="прод" localSheetId="2">#REF!</definedName>
    <definedName name="прод">#REF!</definedName>
    <definedName name="Проект" localSheetId="0">#REF!</definedName>
    <definedName name="Проект">#REF!</definedName>
    <definedName name="проп" localSheetId="2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 localSheetId="2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 localSheetId="2">#REF!</definedName>
    <definedName name="проплп">#REF!</definedName>
    <definedName name="Процент" localSheetId="0">[136]Financing!#REF!</definedName>
    <definedName name="Процент" localSheetId="1">[136]Financing!#REF!</definedName>
    <definedName name="Процент" localSheetId="2">[136]Financing!#REF!</definedName>
    <definedName name="Процент">[136]Financing!#REF!</definedName>
    <definedName name="прош_год" localSheetId="0">#REF!</definedName>
    <definedName name="прош_год" localSheetId="1">#REF!</definedName>
    <definedName name="прош_год" localSheetId="2">#REF!</definedName>
    <definedName name="прош_год">#REF!</definedName>
    <definedName name="прпооооооо" localSheetId="0">#REF!</definedName>
    <definedName name="прпооооооо" localSheetId="2">#REF!</definedName>
    <definedName name="прпооооооо">#REF!</definedName>
    <definedName name="прпор" localSheetId="0">#REF!</definedName>
    <definedName name="прпор" localSheetId="2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localSheetId="2" hidden="1">#REF!,#REF!,#REF!,'Приложение 3'!P1_SCOPE_PER_PRT,'Приложение 3'!P2_SCOPE_PER_PRT,'Приложение 3'!P3_SCOPE_PER_PRT,'Приложение 3'!P4_SCOPE_PER_PRT</definedName>
    <definedName name="прпрнаанал" hidden="1">#REF!,#REF!,#REF!,P1_SCOPE_PER_PRT,P2_SCOPE_PER_PRT,P3_SCOPE_PER_PRT,P4_SCOPE_PER_PRT</definedName>
    <definedName name="ПТО" localSheetId="0">[137]БДР!#REF!</definedName>
    <definedName name="ПТО" localSheetId="1">[137]БДР!#REF!</definedName>
    <definedName name="ПТО" localSheetId="2">[137]БДР!#REF!</definedName>
    <definedName name="ПТО">[137]БДР!#REF!</definedName>
    <definedName name="пуд" localSheetId="0">[113]Сибмол!#REF!</definedName>
    <definedName name="пуд" localSheetId="1">[113]Сибмол!#REF!</definedName>
    <definedName name="пуд" localSheetId="2">[113]Сибмол!#REF!</definedName>
    <definedName name="пуд">[113]Сибмол!#REF!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 localSheetId="2">#REF!</definedName>
    <definedName name="пятый">#REF!</definedName>
    <definedName name="р" localSheetId="0">#REF!</definedName>
    <definedName name="р" localSheetId="2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2">#REF!</definedName>
    <definedName name="ргззхщ">#REF!</definedName>
    <definedName name="Регион" localSheetId="2">#REF!</definedName>
    <definedName name="Регион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[98]ПЦ!$C$1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localSheetId="2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 localSheetId="2">#REF!</definedName>
    <definedName name="ролллллп">#REF!</definedName>
    <definedName name="ролржрж" localSheetId="2">#REF!</definedName>
    <definedName name="ролржрж">#REF!</definedName>
    <definedName name="ронп">'[132]БСС-2'!#REF!</definedName>
    <definedName name="роо" localSheetId="0">#REF!</definedName>
    <definedName name="роо" localSheetId="1">#REF!</definedName>
    <definedName name="роо" localSheetId="2">#REF!</definedName>
    <definedName name="роо">#REF!</definedName>
    <definedName name="ропор" localSheetId="0">[8]!ропор</definedName>
    <definedName name="ропор" localSheetId="1">[8]!ропор</definedName>
    <definedName name="ропор" localSheetId="2">[8]!ропор</definedName>
    <definedName name="ропор">[9]!ропор</definedName>
    <definedName name="рород" localSheetId="0">#REF!</definedName>
    <definedName name="рород" localSheetId="1">#REF!</definedName>
    <definedName name="рород" localSheetId="2">#REF!</definedName>
    <definedName name="рород">#REF!</definedName>
    <definedName name="РП">'[98]БР-1'!$B$3</definedName>
    <definedName name="РПП" localSheetId="0">#REF!</definedName>
    <definedName name="РПП" localSheetId="1">#REF!</definedName>
    <definedName name="РПП" localSheetId="2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 localSheetId="2">#REF!</definedName>
    <definedName name="РРР">#REF!</definedName>
    <definedName name="рск2" localSheetId="0">[8]!рск2</definedName>
    <definedName name="рск2" localSheetId="1">[8]!рск2</definedName>
    <definedName name="рск2" localSheetId="2">[8]!рск2</definedName>
    <definedName name="рск2">[9]!рск2</definedName>
    <definedName name="рск3" localSheetId="0">[8]!рск3</definedName>
    <definedName name="рск3" localSheetId="1">[8]!рск3</definedName>
    <definedName name="рск3" localSheetId="2">[8]!рск3</definedName>
    <definedName name="рск3">[9]!рск3</definedName>
    <definedName name="с" localSheetId="0">#REF!</definedName>
    <definedName name="с" localSheetId="1">#REF!</definedName>
    <definedName name="с" localSheetId="2">#REF!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 localSheetId="0">[8]!сваеррта</definedName>
    <definedName name="сваеррта" localSheetId="1">[8]!сваеррта</definedName>
    <definedName name="сваеррта" localSheetId="2">[8]!сваеррта</definedName>
    <definedName name="сваеррта">[9]!сваеррта</definedName>
    <definedName name="свмпвппв" localSheetId="0">[8]!свмпвппв</definedName>
    <definedName name="свмпвппв" localSheetId="1">[8]!свмпвппв</definedName>
    <definedName name="свмпвппв" localSheetId="2">[8]!свмпвппв</definedName>
    <definedName name="свмпвппв">[9]!свмпвппв</definedName>
    <definedName name="свод">[138]Temp_TOV!$A$1:$FE$130</definedName>
    <definedName name="сводная" localSheetId="0">#REF!</definedName>
    <definedName name="сводная" localSheetId="1">#REF!</definedName>
    <definedName name="сводная" localSheetId="2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 localSheetId="0">[8]!себ</definedName>
    <definedName name="себ" localSheetId="1">[8]!себ</definedName>
    <definedName name="себ" localSheetId="2">[8]!себ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 localSheetId="2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2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2">#REF!,#REF!,#REF!,#REF!,#REF!,#REF!,#REF!,#REF!,#REF!,#REF!</definedName>
    <definedName name="Себестоимость_Сок3">#REF!,#REF!,#REF!,#REF!,#REF!,#REF!,#REF!,#REF!,#REF!,#REF!</definedName>
    <definedName name="себестоимость2" localSheetId="0">[8]!себестоимость2</definedName>
    <definedName name="себестоимость2" localSheetId="1">[8]!себестоимость2</definedName>
    <definedName name="себестоимость2" localSheetId="2">[8]!себестоимость2</definedName>
    <definedName name="себестоимость2">[9]!себестоимость2</definedName>
    <definedName name="семь" localSheetId="0">#REF!</definedName>
    <definedName name="семь" localSheetId="1">#REF!</definedName>
    <definedName name="семь" localSheetId="2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[139]АНАЛИТ!$B$2:$B$87,[139]АНАЛИТ!#REF!,[139]АНАЛИТ!#REF!,[139]АНАЛИТ!$AB$2</definedName>
    <definedName name="Сергею" localSheetId="1">[139]АНАЛИТ!$B$2:$B$87,[139]АНАЛИТ!#REF!,[139]АНАЛИТ!#REF!,[139]АНАЛИТ!$AB$2</definedName>
    <definedName name="Сергею" localSheetId="2">[139]АНАЛИТ!$B$2:$B$87,[139]АНАЛИТ!#REF!,[139]АНАЛИТ!#REF!,[139]АНАЛИТ!$AB$2</definedName>
    <definedName name="Сергею">[139]АНАЛИТ!$B$2:$B$87,[139]АНАЛИТ!#REF!,[139]АНАЛИТ!#REF!,[139]АНАЛИТ!$AB$2</definedName>
    <definedName name="Сергеюnew" localSheetId="0">[140]АНАЛИТ!$B$2:$B$87,[140]АНАЛИТ!#REF!,[140]АНАЛИТ!#REF!,[140]АНАЛИТ!$AB$2</definedName>
    <definedName name="Сергеюnew" localSheetId="1">[140]АНАЛИТ!$B$2:$B$87,[140]АНАЛИТ!#REF!,[140]АНАЛИТ!#REF!,[140]АНАЛИТ!$AB$2</definedName>
    <definedName name="Сергеюnew" localSheetId="2">[140]АНАЛИТ!$B$2:$B$87,[140]АНАЛИТ!#REF!,[140]АНАЛИТ!#REF!,[140]АНАЛИТ!$AB$2</definedName>
    <definedName name="Сергеюnew">[140]АНАЛИТ!$B$2:$B$87,[140]АНАЛИТ!#REF!,[140]АНАЛИТ!#REF!,[140]АНАЛИТ!$AB$2</definedName>
    <definedName name="СИ">'[98]БН-2'!$B$3</definedName>
    <definedName name="ск" localSheetId="0">[8]!ск</definedName>
    <definedName name="ск" localSheetId="1">[8]!ск</definedName>
    <definedName name="ск" localSheetId="2">[8]!ск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localSheetId="2" hidden="1">{"План продаж",#N/A,FALSE,"товар"}</definedName>
    <definedName name="см" hidden="1">{"План продаж",#N/A,FALSE,"товар"}</definedName>
    <definedName name="СМИ">'[98]БН-1'!$B$3</definedName>
    <definedName name="сммито" localSheetId="0">#REF!</definedName>
    <definedName name="сммито" localSheetId="1">#REF!</definedName>
    <definedName name="сммито" localSheetId="2">#REF!</definedName>
    <definedName name="сммито">#REF!</definedName>
    <definedName name="Смолы" localSheetId="0">#REF!,#REF!</definedName>
    <definedName name="Смолы" localSheetId="1">#REF!,#REF!</definedName>
    <definedName name="Смолы" localSheetId="2">#REF!,#REF!</definedName>
    <definedName name="Смолы">#REF!,#REF!</definedName>
    <definedName name="смсист" localSheetId="0">#REF!</definedName>
    <definedName name="смсист" localSheetId="1">#REF!</definedName>
    <definedName name="смсист" localSheetId="2">#REF!</definedName>
    <definedName name="смсист">#REF!</definedName>
    <definedName name="соб.нуж.02." localSheetId="0">#REF!</definedName>
    <definedName name="соб.нуж.02.">#REF!</definedName>
    <definedName name="сомп" localSheetId="0">[8]!сомп</definedName>
    <definedName name="сомп" localSheetId="1">[8]!сомп</definedName>
    <definedName name="сомп" localSheetId="2">[8]!сомп</definedName>
    <definedName name="сомп">[9]!сомп</definedName>
    <definedName name="сомпас" localSheetId="0">[8]!сомпас</definedName>
    <definedName name="сомпас" localSheetId="1">[8]!сомпас</definedName>
    <definedName name="сомпас" localSheetId="2">[8]!сомпас</definedName>
    <definedName name="сомпас">[9]!сомпас</definedName>
    <definedName name="соро" localSheetId="0">#REF!</definedName>
    <definedName name="соро" localSheetId="1">#REF!</definedName>
    <definedName name="соро" localSheetId="2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[80]газ!$O$33</definedName>
    <definedName name="сс" localSheetId="0">#REF!</definedName>
    <definedName name="сс" localSheetId="1">#REF!</definedName>
    <definedName name="сс" localSheetId="2">#REF!</definedName>
    <definedName name="сс">#REF!</definedName>
    <definedName name="сситьннно" localSheetId="2">#REF!</definedName>
    <definedName name="сситьннно">#REF!</definedName>
    <definedName name="сссс" localSheetId="0">[8]!сссс</definedName>
    <definedName name="сссс" localSheetId="1">[8]!сссс</definedName>
    <definedName name="сссс" localSheetId="2">[8]!сссс</definedName>
    <definedName name="сссс">[9]!сссс</definedName>
    <definedName name="ссы" localSheetId="0">[8]!ссы</definedName>
    <definedName name="ссы" localSheetId="1">[8]!ссы</definedName>
    <definedName name="ссы" localSheetId="2">[8]!ссы</definedName>
    <definedName name="ссы">[9]!ссы</definedName>
    <definedName name="ссы2" localSheetId="0">[8]!ссы2</definedName>
    <definedName name="ссы2" localSheetId="1">[8]!ссы2</definedName>
    <definedName name="ссы2" localSheetId="2">[8]!ссы2</definedName>
    <definedName name="ссы2">[9]!ссы2</definedName>
    <definedName name="старьё" localSheetId="0">#REF!</definedName>
    <definedName name="старьё" localSheetId="1">#REF!</definedName>
    <definedName name="старьё" localSheetId="2">#REF!</definedName>
    <definedName name="старьё">#REF!</definedName>
    <definedName name="Статус_контрагента" localSheetId="0">#REF!</definedName>
    <definedName name="Статус_контрагента" localSheetId="2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[106]СписочнаяЧисленность!#REF!</definedName>
    <definedName name="строка" localSheetId="2">[106]СписочнаяЧисленность!#REF!</definedName>
    <definedName name="строка">[106]СписочнаяЧисленность!#REF!</definedName>
    <definedName name="т" localSheetId="0">#REF!</definedName>
    <definedName name="т" localSheetId="1">#REF!</definedName>
    <definedName name="т" localSheetId="2">#REF!</definedName>
    <definedName name="т">#REF!</definedName>
    <definedName name="Таблица41" localSheetId="2">#REF!</definedName>
    <definedName name="Таблица41">#REF!</definedName>
    <definedName name="таня" localSheetId="0">[8]!таня</definedName>
    <definedName name="таня" localSheetId="1">[8]!таня</definedName>
    <definedName name="таня" localSheetId="2">[8]!таня</definedName>
    <definedName name="таня">[9]!таня</definedName>
    <definedName name="текмес" localSheetId="0">#REF!</definedName>
    <definedName name="текмес" localSheetId="1">#REF!</definedName>
    <definedName name="текмес" localSheetId="2">#REF!</definedName>
    <definedName name="текмес">#REF!</definedName>
    <definedName name="текмес2" localSheetId="0">#REF!</definedName>
    <definedName name="текмес2">#REF!</definedName>
    <definedName name="тело_отчета" localSheetId="0">[106]СписочнаяЧисленность!#REF!</definedName>
    <definedName name="тело_отчета" localSheetId="2">[106]СписочнаяЧисленность!#REF!</definedName>
    <definedName name="тело_отчета">[106]СписочнаяЧисленность!#REF!</definedName>
    <definedName name="тепло" localSheetId="0">[8]!тепло</definedName>
    <definedName name="тепло" localSheetId="1">[8]!тепло</definedName>
    <definedName name="тепло" localSheetId="2">[8]!тепло</definedName>
    <definedName name="тепло">[9]!тепло</definedName>
    <definedName name="Тепло_1">[141]Нормы!$D$10</definedName>
    <definedName name="ТМИТМ" localSheetId="0">'[98]БСС-2'!#REF!</definedName>
    <definedName name="ТМИТМ" localSheetId="1">'[98]БСС-2'!#REF!</definedName>
    <definedName name="ТМИТМ" localSheetId="2">'[98]БСС-2'!#REF!</definedName>
    <definedName name="ТМИТМ">'[98]БСС-2'!#REF!</definedName>
    <definedName name="ТМЦ">[98]БДР!$B$3</definedName>
    <definedName name="ТМЦ2">[98]БДР!$B$41</definedName>
    <definedName name="ТМЦ3" localSheetId="0">[98]БДР!#REF!</definedName>
    <definedName name="ТМЦ3" localSheetId="1">[98]БДР!#REF!</definedName>
    <definedName name="ТМЦ3" localSheetId="2">[98]БДР!#REF!</definedName>
    <definedName name="ТМЦ3">[98]БДР!#REF!</definedName>
    <definedName name="толо" localSheetId="0">#REF!</definedName>
    <definedName name="толо" localSheetId="1">#REF!</definedName>
    <definedName name="толо" localSheetId="2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 localSheetId="2">#REF!</definedName>
    <definedName name="третий">#REF!</definedName>
    <definedName name="ттт" localSheetId="0">#REF!</definedName>
    <definedName name="ттт" localSheetId="2">#REF!</definedName>
    <definedName name="ттт">#REF!</definedName>
    <definedName name="тттт" localSheetId="2">#REF!</definedName>
    <definedName name="тттт">#REF!</definedName>
    <definedName name="ть" localSheetId="0">[8]!ть</definedName>
    <definedName name="ть" localSheetId="1">[8]!ть</definedName>
    <definedName name="ть" localSheetId="2">[8]!ть</definedName>
    <definedName name="ть">[9]!ть</definedName>
    <definedName name="у" localSheetId="0">#REF!</definedName>
    <definedName name="у" localSheetId="1">#REF!</definedName>
    <definedName name="у" localSheetId="2">#REF!</definedName>
    <definedName name="у">#REF!</definedName>
    <definedName name="у1" localSheetId="0">[8]!у1</definedName>
    <definedName name="у1" localSheetId="1">[8]!у1</definedName>
    <definedName name="у1" localSheetId="2">[8]!у1</definedName>
    <definedName name="у1">[9]!у1</definedName>
    <definedName name="уакк" localSheetId="0">#REF!</definedName>
    <definedName name="уакк" localSheetId="1">#REF!</definedName>
    <definedName name="уакк" localSheetId="2">#REF!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 localSheetId="0">[8]!ук</definedName>
    <definedName name="ук" localSheetId="1">[8]!ук</definedName>
    <definedName name="ук" localSheetId="2">[8]!ук</definedName>
    <definedName name="ук">[9]!ук</definedName>
    <definedName name="ук12" localSheetId="0">#REF!</definedName>
    <definedName name="ук12" localSheetId="1">#REF!</definedName>
    <definedName name="ук12" localSheetId="2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[8]!умер</definedName>
    <definedName name="умер" localSheetId="1">[8]!умер</definedName>
    <definedName name="умер" localSheetId="2">[8]!умер</definedName>
    <definedName name="умер">[9]!умер</definedName>
    <definedName name="уу" localSheetId="0">[8]!уу</definedName>
    <definedName name="уу" localSheetId="1">[8]!уу</definedName>
    <definedName name="уу" localSheetId="2">[8]!уу</definedName>
    <definedName name="уу">[9]!уу</definedName>
    <definedName name="уук" localSheetId="0">#REF!</definedName>
    <definedName name="уук" localSheetId="1">#REF!</definedName>
    <definedName name="уук" localSheetId="2">#REF!</definedName>
    <definedName name="уук">#REF!</definedName>
    <definedName name="уууу" localSheetId="2">#REF!</definedName>
    <definedName name="уууу">#REF!</definedName>
    <definedName name="ууууу">#REF!</definedName>
    <definedName name="УФ" localSheetId="0">[8]!УФ</definedName>
    <definedName name="УФ" localSheetId="1">[8]!УФ</definedName>
    <definedName name="УФ" localSheetId="2">[8]!УФ</definedName>
    <definedName name="УФ">[9]!УФ</definedName>
    <definedName name="уцапек" localSheetId="0">#REF!</definedName>
    <definedName name="уцапек" localSheetId="1">#REF!</definedName>
    <definedName name="уцапек" localSheetId="2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[8]!уыукпе</definedName>
    <definedName name="уыукпе" localSheetId="1">[8]!уыукпе</definedName>
    <definedName name="уыукпе" localSheetId="2">[8]!уыукпе</definedName>
    <definedName name="уыукпе">[9]!уыукпе</definedName>
    <definedName name="ф" localSheetId="0">#REF!</definedName>
    <definedName name="ф" localSheetId="1">#REF!</definedName>
    <definedName name="ф" localSheetId="2">#REF!</definedName>
    <definedName name="ф">#REF!</definedName>
    <definedName name="ф0113" localSheetId="2">#REF!</definedName>
    <definedName name="ф0113">#REF!</definedName>
    <definedName name="фам" localSheetId="0">[8]!фам</definedName>
    <definedName name="фам" localSheetId="1">[8]!фам</definedName>
    <definedName name="фам" localSheetId="2">[8]!фам</definedName>
    <definedName name="фам">[9]!фам</definedName>
    <definedName name="фв" localSheetId="0">#REF!</definedName>
    <definedName name="фв" localSheetId="1">#REF!</definedName>
    <definedName name="фв" localSheetId="2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localSheetId="2" hidden="1">#REF!,#REF!,#REF!,'Приложение 3'!P1_SCOPE_PER_PRT,'Приложение 3'!P2_SCOPE_PER_PRT,'Приложение 3'!P3_SCOPE_PER_PRT,'Приложение 3'!P4_SCOPE_PER_PRT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 localSheetId="2">#REF!</definedName>
    <definedName name="фвцу">#REF!</definedName>
    <definedName name="фев" localSheetId="0">#REF!</definedName>
    <definedName name="фев">#REF!</definedName>
    <definedName name="фев2">#REF!</definedName>
    <definedName name="фильтр" localSheetId="2">#REF!</definedName>
    <definedName name="фильтр">#REF!</definedName>
    <definedName name="фо_а_н_пц" localSheetId="0">[86]рабочий!$AR$240:$BI$263</definedName>
    <definedName name="фо_а_н_пц" localSheetId="1">[156]рабочий!$AR$240:$BI$263</definedName>
    <definedName name="фо_а_н_пц" localSheetId="2">[172]рабочий!$AR$240:$BI$263</definedName>
    <definedName name="фо_а_н_пц">[87]рабочий!$AR$240:$BI$263</definedName>
    <definedName name="фо_а_с_пц" localSheetId="0">[86]рабочий!$AS$202:$BI$224</definedName>
    <definedName name="фо_а_с_пц" localSheetId="1">[156]рабочий!$AS$202:$BI$224</definedName>
    <definedName name="фо_а_с_пц" localSheetId="2">[172]рабочий!$AS$202:$BI$224</definedName>
    <definedName name="фо_а_с_пц">[87]рабочий!$AS$202:$BI$224</definedName>
    <definedName name="фо_н_03" localSheetId="0">[86]рабочий!$X$305:$X$327</definedName>
    <definedName name="фо_н_03" localSheetId="1">[156]рабочий!$X$305:$X$327</definedName>
    <definedName name="фо_н_03" localSheetId="2">[172]рабочий!$X$305:$X$327</definedName>
    <definedName name="фо_н_03">[87]рабочий!$X$305:$X$327</definedName>
    <definedName name="фо_н_04" localSheetId="0">[86]рабочий!$X$335:$X$357</definedName>
    <definedName name="фо_н_04" localSheetId="1">[156]рабочий!$X$335:$X$357</definedName>
    <definedName name="фо_н_04" localSheetId="2">[172]рабочий!$X$335:$X$357</definedName>
    <definedName name="фо_н_04">[87]рабочий!$X$335:$X$357</definedName>
    <definedName name="Форма" localSheetId="0">[8]!Форма</definedName>
    <definedName name="Форма" localSheetId="1">[8]!Форма</definedName>
    <definedName name="Форма" localSheetId="2">[8]!Форма</definedName>
    <definedName name="Форма">[9]!Форма</definedName>
    <definedName name="ФПБКХ" localSheetId="0">#REF!</definedName>
    <definedName name="ФПБКХ" localSheetId="1">#REF!</definedName>
    <definedName name="ФПБКХ" localSheetId="2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localSheetId="2" hidden="1">#REF!,#REF!,#REF!,'Приложение 3'!P1_SCOPE_PER_PRT,'Приложение 3'!P2_SCOPE_PER_PRT,'Приложение 3'!P3_SCOPE_PER_PRT,'Приложение 3'!P4_SCOPE_PER_PRT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 localSheetId="2">#REF!</definedName>
    <definedName name="Фуфцу">#REF!</definedName>
    <definedName name="фуцу" localSheetId="2">#REF!</definedName>
    <definedName name="фуцу">#REF!</definedName>
    <definedName name="фф" localSheetId="0">#REF!</definedName>
    <definedName name="фф" localSheetId="1">#REF!</definedName>
    <definedName name="фф" localSheetId="2">'[176]Гр5(о)'!#REF!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localSheetId="2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 localSheetId="2">#REF!</definedName>
    <definedName name="фцуцйук">#REF!</definedName>
    <definedName name="фы" localSheetId="0">#REF!</definedName>
    <definedName name="фы">#REF!</definedName>
    <definedName name="фыаспит" localSheetId="0">[8]!фыаспит</definedName>
    <definedName name="фыаспит" localSheetId="1">[8]!фыаспит</definedName>
    <definedName name="фыаспит" localSheetId="2">[8]!фыаспит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 localSheetId="2">#REF!</definedName>
    <definedName name="фыйцу">#REF!</definedName>
    <definedName name="фыувц" localSheetId="2">#REF!</definedName>
    <definedName name="фыувц">#REF!</definedName>
    <definedName name="х" localSheetId="2">#REF!</definedName>
    <definedName name="х">#REF!</definedName>
    <definedName name="Химикаты">#REF!</definedName>
    <definedName name="ц">#REF!</definedName>
    <definedName name="ц1" localSheetId="0">[8]!ц1</definedName>
    <definedName name="ц1" localSheetId="1">[8]!ц1</definedName>
    <definedName name="ц1" localSheetId="2">[8]!ц1</definedName>
    <definedName name="ц1">[9]!ц1</definedName>
    <definedName name="цвсцуа" localSheetId="0">#REF!</definedName>
    <definedName name="цвсцуа" localSheetId="1">#REF!</definedName>
    <definedName name="цвсцуа" localSheetId="2">#REF!</definedName>
    <definedName name="цвсцуа">#REF!</definedName>
    <definedName name="цена_фреш_АП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 localSheetId="2">#REF!</definedName>
    <definedName name="ЦУ">#REF!</definedName>
    <definedName name="ЦУ_2" localSheetId="2">#REF!</definedName>
    <definedName name="ЦУ_2">#REF!</definedName>
    <definedName name="ЦУ_ДЛ" localSheetId="0">'[142]Справочник подразделений'!$C$5:$C$137</definedName>
    <definedName name="ЦУ_ДЛ" localSheetId="1">'[162]Справочник подразделений'!$C$5:$C$137</definedName>
    <definedName name="ЦУ_ДЛ" localSheetId="2">'[162]Справочник подразделений'!$C$5:$C$137</definedName>
    <definedName name="ЦУ_ДЛ">'[143]Справочник подразделений'!$C$5:$C$137</definedName>
    <definedName name="ЦУ_ДЛ_2" localSheetId="0">'[144]Справочник подразделений'!$C$5:$C$184</definedName>
    <definedName name="ЦУ_ДЛ_2" localSheetId="1">'[163]Справочник подразделений'!$C$5:$C$184</definedName>
    <definedName name="ЦУ_ДЛ_2" localSheetId="2">'[163]Справочник подразделений'!$C$5:$C$184</definedName>
    <definedName name="ЦУ_ДЛ_2">'[145]Справочник подразделений'!$C$5:$C$184</definedName>
    <definedName name="ЦУ_ДРП">'[146]Справочник подразделений'!$C$5:$C$137</definedName>
    <definedName name="цуа" localSheetId="0">[8]!цуа</definedName>
    <definedName name="цуа" localSheetId="1">[8]!цуа</definedName>
    <definedName name="цуа" localSheetId="2">[8]!цуа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 localSheetId="2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 localSheetId="2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 localSheetId="2">#REF!</definedName>
    <definedName name="цукц">#REF!</definedName>
    <definedName name="цукц34" localSheetId="2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 localSheetId="2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 localSheetId="2">#REF!</definedName>
    <definedName name="ЦФО">#REF!</definedName>
    <definedName name="цццц" localSheetId="2">#REF!</definedName>
    <definedName name="цццц">#REF!</definedName>
    <definedName name="цыукцк" localSheetId="2">#REF!</definedName>
    <definedName name="цыукцк">#REF!</definedName>
    <definedName name="ч">#REF!</definedName>
    <definedName name="черновик" localSheetId="0">[8]!черновик</definedName>
    <definedName name="черновик" localSheetId="1">[8]!черновик</definedName>
    <definedName name="черновик" localSheetId="2">[8]!черновик</definedName>
    <definedName name="черновик">[9]!черновик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 localSheetId="2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2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2">#REF!,#REF!,#REF!,#REF!,#REF!,#REF!,#REF!,#REF!,#REF!,#REF!</definedName>
    <definedName name="Чистая_прибыль_Сок">#REF!,#REF!,#REF!,#REF!,#REF!,#REF!,#REF!,#REF!,#REF!,#REF!</definedName>
    <definedName name="ЧМ">[98]БКР!$B$1</definedName>
    <definedName name="чч" localSheetId="0">#REF!</definedName>
    <definedName name="чч" localSheetId="1">#REF!</definedName>
    <definedName name="чч" localSheetId="2">#REF!</definedName>
    <definedName name="чч">#REF!</definedName>
    <definedName name="ччччч" localSheetId="2">#REF!</definedName>
    <definedName name="ччччч">#REF!</definedName>
    <definedName name="ш" localSheetId="2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 localSheetId="0">[8]!шшшшшо</definedName>
    <definedName name="шшшшшо" localSheetId="1">[8]!шшшшшо</definedName>
    <definedName name="шшшшшо" localSheetId="2">[8]!шшшшшо</definedName>
    <definedName name="шшшшшо">[9]!шшшшшо</definedName>
    <definedName name="щ" localSheetId="0">#REF!</definedName>
    <definedName name="щ" localSheetId="1">#REF!</definedName>
    <definedName name="щ" localSheetId="2">#REF!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 localSheetId="0">[8]!ыаппр</definedName>
    <definedName name="ыаппр" localSheetId="1">[8]!ыаппр</definedName>
    <definedName name="ыаппр" localSheetId="2">[8]!ыаппр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[8]!ыаупп</definedName>
    <definedName name="ыаупп" localSheetId="1">[8]!ыаупп</definedName>
    <definedName name="ыаупп" localSheetId="2">[8]!ыаупп</definedName>
    <definedName name="ыаупп">[9]!ыаупп</definedName>
    <definedName name="ыаыыа" localSheetId="0">[8]!ыаыыа</definedName>
    <definedName name="ыаыыа" localSheetId="1">[8]!ыаыыа</definedName>
    <definedName name="ыаыыа" localSheetId="2">[8]!ыаыыа</definedName>
    <definedName name="ыаыыа">[9]!ыаыыа</definedName>
    <definedName name="ыв" localSheetId="0">[8]!ыв</definedName>
    <definedName name="ыв" localSheetId="1">[8]!ыв</definedName>
    <definedName name="ыв" localSheetId="2">[8]!ыв</definedName>
    <definedName name="ыв">[9]!ыв</definedName>
    <definedName name="ыва" localSheetId="0">#REF!</definedName>
    <definedName name="ыва" localSheetId="1">#REF!</definedName>
    <definedName name="ыва" localSheetId="2">#REF!</definedName>
    <definedName name="ыва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 localSheetId="2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[8]!ывпкывк</definedName>
    <definedName name="ывпкывк" localSheetId="1">[8]!ывпкывк</definedName>
    <definedName name="ывпкывк" localSheetId="2">[8]!ывпкывк</definedName>
    <definedName name="ывпкывк">[9]!ывпкывк</definedName>
    <definedName name="ывпмьпь" localSheetId="0">[8]!ывпмьпь</definedName>
    <definedName name="ывпмьпь" localSheetId="1">[8]!ывпмьпь</definedName>
    <definedName name="ывпмьпь" localSheetId="2">[8]!ывпмьпь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 localSheetId="2">#REF!</definedName>
    <definedName name="ывцук">#REF!</definedName>
    <definedName name="ыкыук" localSheetId="2">#REF!</definedName>
    <definedName name="ыкыук">#REF!</definedName>
    <definedName name="ымпы" localSheetId="0">[8]!ымпы</definedName>
    <definedName name="ымпы" localSheetId="1">[8]!ымпы</definedName>
    <definedName name="ымпы" localSheetId="2">[8]!ымпы</definedName>
    <definedName name="ымпы">[9]!ымпы</definedName>
    <definedName name="ыпр" localSheetId="0">[8]!ыпр</definedName>
    <definedName name="ыпр" localSheetId="1">[8]!ыпр</definedName>
    <definedName name="ыпр" localSheetId="2">[8]!ыпр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localSheetId="2" hidden="1">#REF!,#REF!,#REF!,#REF!,#REF!,#REF!,#REF!</definedName>
    <definedName name="ыфавфыв" hidden="1">#REF!,#REF!,#REF!,#REF!,#REF!,#REF!,#REF!</definedName>
    <definedName name="ыфса" localSheetId="0">[8]!ыфса</definedName>
    <definedName name="ыфса" localSheetId="1">[8]!ыфса</definedName>
    <definedName name="ыфса" localSheetId="2">[8]!ыфса</definedName>
    <definedName name="ыфса">[9]!ыфса</definedName>
    <definedName name="ыфцу" localSheetId="0">#REF!</definedName>
    <definedName name="ыфцу" localSheetId="1">#REF!</definedName>
    <definedName name="ыфцу" localSheetId="2">#REF!</definedName>
    <definedName name="ыфцу">#REF!</definedName>
    <definedName name="ыыы" localSheetId="2">#REF!</definedName>
    <definedName name="ыыы">#REF!</definedName>
    <definedName name="ыыыы" localSheetId="2">#REF!</definedName>
    <definedName name="ыыыы">#REF!</definedName>
    <definedName name="ьлбюб">#REF!</definedName>
    <definedName name="ььь" localSheetId="2">#REF!</definedName>
    <definedName name="ььь">#REF!</definedName>
    <definedName name="э" localSheetId="2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 localSheetId="0">[8]!ю</definedName>
    <definedName name="ю" localSheetId="1">[8]!ю</definedName>
    <definedName name="ю" localSheetId="2">[8]!ю</definedName>
    <definedName name="ю">[9]!ю</definedName>
    <definedName name="юююю" localSheetId="0">#REF!</definedName>
    <definedName name="юююю" localSheetId="1">#REF!</definedName>
    <definedName name="юююю" localSheetId="2">#REF!</definedName>
    <definedName name="юююю">#REF!</definedName>
    <definedName name="ююююююю" localSheetId="0">[8]!ююююююю</definedName>
    <definedName name="ююююююю" localSheetId="1">[8]!ююююююю</definedName>
    <definedName name="ююююююю" localSheetId="2">[8]!ююююююю</definedName>
    <definedName name="ююююююю">[9]!ююююююю</definedName>
    <definedName name="я" localSheetId="0">#REF!</definedName>
    <definedName name="я" localSheetId="1">#REF!</definedName>
    <definedName name="я" localSheetId="2">#REF!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 localSheetId="0">[8]!яяя</definedName>
    <definedName name="яяя" localSheetId="1">[8]!яяя</definedName>
    <definedName name="яяя" localSheetId="2">[8]!яяя</definedName>
    <definedName name="яяя">[9]!яяя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D34" i="4"/>
  <c r="E30" i="4"/>
  <c r="D30" i="4"/>
  <c r="E24" i="4"/>
  <c r="D24" i="4"/>
  <c r="E20" i="4"/>
  <c r="D20" i="4"/>
  <c r="I14" i="4"/>
  <c r="H14" i="4"/>
  <c r="G14" i="4"/>
  <c r="F14" i="4"/>
  <c r="E14" i="4"/>
  <c r="D14" i="4"/>
  <c r="I10" i="4"/>
  <c r="H10" i="4"/>
  <c r="G10" i="4"/>
  <c r="F10" i="4"/>
  <c r="E10" i="4"/>
  <c r="D10" i="4"/>
  <c r="D11" i="3"/>
  <c r="D8" i="3"/>
  <c r="G187" i="2"/>
  <c r="F187" i="2"/>
  <c r="E187" i="2"/>
  <c r="G186" i="2"/>
  <c r="F186" i="2"/>
  <c r="E186" i="2"/>
  <c r="G185" i="2"/>
  <c r="F185" i="2"/>
  <c r="E185" i="2"/>
  <c r="G184" i="2"/>
  <c r="F184" i="2"/>
  <c r="E184" i="2"/>
  <c r="G183" i="2"/>
  <c r="F183" i="2"/>
  <c r="E183" i="2"/>
  <c r="G181" i="2"/>
  <c r="F181" i="2"/>
  <c r="E181" i="2"/>
  <c r="G180" i="2"/>
  <c r="F180" i="2"/>
  <c r="E180" i="2"/>
  <c r="G179" i="2"/>
  <c r="F179" i="2"/>
  <c r="E179" i="2"/>
  <c r="G178" i="2"/>
  <c r="F178" i="2"/>
  <c r="E178" i="2"/>
  <c r="G113" i="2"/>
  <c r="F113" i="2"/>
  <c r="E113" i="2"/>
  <c r="E116" i="2" s="1"/>
  <c r="G112" i="2"/>
  <c r="F112" i="2"/>
  <c r="E112" i="2"/>
  <c r="G111" i="2"/>
  <c r="G110" i="2"/>
  <c r="F110" i="2"/>
  <c r="F108" i="2" s="1"/>
  <c r="E110" i="2"/>
  <c r="G109" i="2"/>
  <c r="F109" i="2"/>
  <c r="E109" i="2"/>
  <c r="E108" i="2" s="1"/>
  <c r="G108" i="2"/>
  <c r="G107" i="2"/>
  <c r="G104" i="2" s="1"/>
  <c r="F107" i="2"/>
  <c r="E107" i="2"/>
  <c r="G106" i="2"/>
  <c r="F106" i="2"/>
  <c r="F105" i="2" s="1"/>
  <c r="E106" i="2"/>
  <c r="E105" i="2"/>
  <c r="E104" i="2"/>
  <c r="G103" i="2"/>
  <c r="G101" i="2"/>
  <c r="F101" i="2"/>
  <c r="E101" i="2"/>
  <c r="E99" i="2" s="1"/>
  <c r="G100" i="2"/>
  <c r="F100" i="2"/>
  <c r="E100" i="2"/>
  <c r="G99" i="2"/>
  <c r="F99" i="2"/>
  <c r="G98" i="2"/>
  <c r="F98" i="2"/>
  <c r="F89" i="2" s="1"/>
  <c r="E98" i="2"/>
  <c r="G97" i="2"/>
  <c r="F97" i="2"/>
  <c r="E97" i="2"/>
  <c r="E96" i="2" s="1"/>
  <c r="G96" i="2"/>
  <c r="G95" i="2"/>
  <c r="G93" i="2" s="1"/>
  <c r="F95" i="2"/>
  <c r="E95" i="2"/>
  <c r="G94" i="2"/>
  <c r="F94" i="2"/>
  <c r="F93" i="2" s="1"/>
  <c r="E94" i="2"/>
  <c r="E93" i="2"/>
  <c r="G92" i="2"/>
  <c r="F92" i="2"/>
  <c r="E92" i="2"/>
  <c r="G91" i="2"/>
  <c r="G90" i="2" s="1"/>
  <c r="F91" i="2"/>
  <c r="E91" i="2"/>
  <c r="F90" i="2"/>
  <c r="E90" i="2"/>
  <c r="E89" i="2"/>
  <c r="G86" i="2"/>
  <c r="F86" i="2"/>
  <c r="E86" i="2"/>
  <c r="G85" i="2"/>
  <c r="F85" i="2"/>
  <c r="F84" i="2" s="1"/>
  <c r="D18" i="2" s="1"/>
  <c r="E85" i="2"/>
  <c r="E84" i="2" s="1"/>
  <c r="G84" i="2"/>
  <c r="G71" i="2"/>
  <c r="F71" i="2"/>
  <c r="E71" i="2"/>
  <c r="G70" i="2"/>
  <c r="G69" i="2" s="1"/>
  <c r="F70" i="2"/>
  <c r="E70" i="2"/>
  <c r="F69" i="2"/>
  <c r="E69" i="2"/>
  <c r="E68" i="2"/>
  <c r="E67" i="2" s="1"/>
  <c r="E66" i="2" s="1"/>
  <c r="E65" i="2" s="1"/>
  <c r="E64" i="2" s="1"/>
  <c r="G63" i="2"/>
  <c r="F63" i="2"/>
  <c r="F54" i="2" s="1"/>
  <c r="E63" i="2"/>
  <c r="G62" i="2"/>
  <c r="F62" i="2"/>
  <c r="F61" i="2" s="1"/>
  <c r="E62" i="2"/>
  <c r="E61" i="2" s="1"/>
  <c r="G61" i="2"/>
  <c r="G60" i="2"/>
  <c r="G54" i="2" s="1"/>
  <c r="F60" i="2"/>
  <c r="E60" i="2"/>
  <c r="G59" i="2"/>
  <c r="G58" i="2" s="1"/>
  <c r="F59" i="2"/>
  <c r="F58" i="2" s="1"/>
  <c r="E59" i="2"/>
  <c r="E58" i="2"/>
  <c r="G57" i="2"/>
  <c r="F57" i="2"/>
  <c r="E57" i="2"/>
  <c r="G56" i="2"/>
  <c r="G55" i="2" s="1"/>
  <c r="F56" i="2"/>
  <c r="E56" i="2"/>
  <c r="F55" i="2"/>
  <c r="E55" i="2"/>
  <c r="E54" i="2"/>
  <c r="E51" i="2" s="1"/>
  <c r="E48" i="2" s="1"/>
  <c r="E40" i="2"/>
  <c r="E37" i="2"/>
  <c r="D19" i="2"/>
  <c r="G102" i="2" l="1"/>
  <c r="F51" i="2"/>
  <c r="E83" i="2"/>
  <c r="E82" i="2" s="1"/>
  <c r="E81" i="2" s="1"/>
  <c r="E80" i="2" s="1"/>
  <c r="E79" i="2" s="1"/>
  <c r="E78" i="2" s="1"/>
  <c r="E77" i="2" s="1"/>
  <c r="E76" i="2" s="1"/>
  <c r="E75" i="2" s="1"/>
  <c r="D17" i="2"/>
  <c r="F53" i="2"/>
  <c r="F88" i="2"/>
  <c r="F87" i="2" s="1"/>
  <c r="G89" i="2"/>
  <c r="G51" i="2" s="1"/>
  <c r="G48" i="2" s="1"/>
  <c r="G116" i="2" s="1"/>
  <c r="F96" i="2"/>
  <c r="E103" i="2"/>
  <c r="E102" i="2" s="1"/>
  <c r="F104" i="2"/>
  <c r="G105" i="2"/>
  <c r="E111" i="2"/>
  <c r="G53" i="2"/>
  <c r="G88" i="2"/>
  <c r="F103" i="2"/>
  <c r="F102" i="2" s="1"/>
  <c r="F111" i="2"/>
  <c r="E53" i="2"/>
  <c r="E88" i="2"/>
  <c r="E87" i="2" s="1"/>
  <c r="G87" i="2" l="1"/>
  <c r="F48" i="2"/>
  <c r="F116" i="2" s="1"/>
  <c r="E50" i="2"/>
  <c r="E52" i="2"/>
  <c r="G52" i="2"/>
  <c r="G50" i="2"/>
  <c r="F50" i="2"/>
  <c r="F52" i="2"/>
  <c r="G47" i="2" l="1"/>
  <c r="G49" i="2"/>
  <c r="F47" i="2"/>
  <c r="F49" i="2"/>
  <c r="E49" i="2"/>
  <c r="E47" i="2"/>
  <c r="F46" i="2" l="1"/>
  <c r="F115" i="2"/>
  <c r="F114" i="2" s="1"/>
  <c r="F188" i="2" s="1"/>
  <c r="E46" i="2"/>
  <c r="E115" i="2"/>
  <c r="E114" i="2" s="1"/>
  <c r="E188" i="2" s="1"/>
  <c r="G46" i="2"/>
  <c r="G115" i="2"/>
  <c r="G114" i="2" s="1"/>
  <c r="G188" i="2" s="1"/>
</calcChain>
</file>

<file path=xl/sharedStrings.xml><?xml version="1.0" encoding="utf-8"?>
<sst xmlns="http://schemas.openxmlformats.org/spreadsheetml/2006/main" count="523" uniqueCount="197">
  <si>
    <t>ПРИЛОЖЕНИЕ 1
к распоряжению
Комитета по тарифам Санкт-Петербурга
от 10.11.2021 № 104-р</t>
  </si>
  <si>
    <t xml:space="preserve">Производственная программа </t>
  </si>
  <si>
    <t>общества с ограниченной ответственностью "ЭКСПО-Ресурс"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</si>
  <si>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</si>
  <si>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01.01.2022 до  31.12.2024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</si>
  <si>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</si>
  <si>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</si>
  <si>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"ЭКСПО-Ресурс"</t>
  </si>
  <si>
    <t>Юридический адрес, почтовый адрес организации</t>
  </si>
  <si>
    <t>196140, Санкт-Петербург, поселок Шушары, шоссе Петербургское, дом 62, корпус 4, литер А, офис 2/1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</si>
  <si>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</si>
  <si>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</si>
  <si>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</si>
  <si>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</si>
  <si>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</si>
  <si>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</si>
  <si>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</si>
  <si>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</si>
  <si>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</si>
  <si>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</si>
  <si>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</si>
  <si>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</si>
  <si>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</si>
  <si>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</si>
  <si>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Ремонт основных средств</t>
  </si>
  <si>
    <t>12 (2022 год)</t>
  </si>
  <si>
    <t>-</t>
  </si>
  <si>
    <t>12 (2023 год)</t>
  </si>
  <si>
    <t>12 (2024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</si>
  <si>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</si>
  <si>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</si>
  <si>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</si>
  <si>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</si>
  <si>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</si>
  <si>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</si>
  <si>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</si>
  <si>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2022 год</t>
  </si>
  <si>
    <t>2023 год</t>
  </si>
  <si>
    <t>2024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</si>
  <si>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</si>
  <si>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</si>
  <si>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</si>
  <si>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</si>
  <si>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прочим потребителям</t>
  </si>
  <si>
    <t>2.</t>
  </si>
  <si>
    <t xml:space="preserve">Принято сточных вод - всего, в том числе: </t>
  </si>
  <si>
    <t>2.1.</t>
  </si>
  <si>
    <t>от производственно-хозяйственных нужд</t>
  </si>
  <si>
    <t>2.2.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</si>
  <si>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</si>
  <si>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</si>
  <si>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</si>
  <si>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</si>
  <si>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</t>
  </si>
  <si>
    <t>в том числе на реализацию питьевой воды</t>
  </si>
  <si>
    <t>в том числе на оказание услуг по водоотведению</t>
  </si>
  <si>
    <t>Операционные расходы</t>
  </si>
  <si>
    <t>1.1.1.</t>
  </si>
  <si>
    <t>Производственные расходы - всего:</t>
  </si>
  <si>
    <t>1.1.1.1</t>
  </si>
  <si>
    <t>Расходы на приобретение сырья и материалов и их хранение - всего:</t>
  </si>
  <si>
    <t>1.1.1.2</t>
  </si>
  <si>
    <t>Расходы на оплату регулируемыми организациями выполняемых сторонними организациями работ и (или) услуг - всего:</t>
  </si>
  <si>
    <t>1.1.1.3</t>
  </si>
  <si>
    <t>Расходы на оплату труда и отчисления на социальные нужды основного производственного персонала - всего:</t>
  </si>
  <si>
    <t>1.1.1.4</t>
  </si>
  <si>
    <t>Прочие производственные расходы - всего:</t>
  </si>
  <si>
    <t>Амортизация</t>
  </si>
  <si>
    <t>3.</t>
  </si>
  <si>
    <t>Нормативная прибыль</t>
  </si>
  <si>
    <t>4.</t>
  </si>
  <si>
    <t>Величина, учитывающая результаты деятельности до перехода к регулированию на основе долгосрочных параметров регулирования</t>
  </si>
  <si>
    <t>1.1.2.</t>
  </si>
  <si>
    <t>Ремонтные расходы - всего:</t>
  </si>
  <si>
    <t>1.1.3.</t>
  </si>
  <si>
    <t>Административные расходы - всего:</t>
  </si>
  <si>
    <t>1.1.3.1.</t>
  </si>
  <si>
    <t>Расходы на оплату труда и отчисления на социальные нужды  административно-управленческого персонала - всего:</t>
  </si>
  <si>
    <t>1.1.3.2.</t>
  </si>
  <si>
    <t>Расходы на оплату работ и услуг, выполняемых сторонними организациями - всего:</t>
  </si>
  <si>
    <t>1.1.3.3.</t>
  </si>
  <si>
    <t>Прочие административные расходы - всего:</t>
  </si>
  <si>
    <t>Расходы на электрическую энергию</t>
  </si>
  <si>
    <t>1.3.</t>
  </si>
  <si>
    <t>Неподконтрольные расходы</t>
  </si>
  <si>
    <t>1.3.1.</t>
  </si>
  <si>
    <t>Расходы на оплату товаров (услуг, работ), приобретаемых у других организаций</t>
  </si>
  <si>
    <t>1.3.2.</t>
  </si>
  <si>
    <t>Налоги и сборы</t>
  </si>
  <si>
    <t>Амортизация основных средств и нематериальных активов - всего:</t>
  </si>
  <si>
    <t>Необходимая валовая выручка - всего: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</si>
  <si>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</si>
  <si>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</si>
  <si>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</si>
  <si>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</si>
  <si>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</si>
  <si>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</si>
  <si>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</si>
  <si>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</si>
  <si>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</si>
  <si>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</si>
  <si>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</si>
  <si>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</si>
  <si>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</si>
  <si>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</si>
  <si>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</si>
  <si>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</si>
  <si>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</si>
  <si>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</si>
  <si>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ед/км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</si>
  <si>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</si>
  <si>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</si>
  <si>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</si>
  <si>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</si>
  <si>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</si>
  <si>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год, ед/км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</si>
  <si>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</si>
  <si>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</si>
  <si>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</si>
  <si>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</si>
  <si>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централизованной ливневой централизованной системы воотведения, %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</si>
  <si>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</si>
  <si>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</si>
  <si>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</si>
  <si>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</si>
  <si>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</si>
  <si>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</si>
  <si>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5.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</si>
  <si>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</si>
  <si>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</si>
  <si>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</si>
  <si>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</si>
  <si>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</si>
  <si>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Планируемое значение показателя по итогам реализации производственной программы 2024 год</t>
  </si>
  <si>
    <t>Показатели надежности, качества, энергетической эффективности:</t>
  </si>
  <si>
    <t xml:space="preserve"> 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</si>
  <si>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</t>
  </si>
  <si>
    <t>Удельное количество аварий и засоров в расчете на протяженность канализационной сети в год, ед./км</t>
  </si>
  <si>
    <t>1.4.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</si>
  <si>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централизованной ливневой  системы воотведения,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</si>
  <si>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</si>
  <si>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</si>
  <si>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</si>
  <si>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</si>
  <si>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</si>
  <si>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</si>
  <si>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</si>
  <si>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</si>
  <si>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</si>
  <si>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</si>
  <si>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</si>
  <si>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</si>
  <si>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</si>
  <si>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10.11.2021 № 104-р</t>
  </si>
  <si>
    <t>Долгосрочные параметры регулирования тарифов, 
устанавливаемые на 2022-2024 годы для формирования тарифов на питьевую воду и водоотведение 
общества с ограниченной ответственностью «ЭКСПО-Ресурс» 
на территории Санкт-Петербурга с использованием метода индексации</t>
  </si>
  <si>
    <t>Наименование регулируемого вида деятельности 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</si>
  <si>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</si>
  <si>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</si>
  <si>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</si>
  <si>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</si>
  <si>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</si>
  <si>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питьевой воды, отпускаемой в сеть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</si>
  <si>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</si>
  <si>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</si>
  <si>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</si>
  <si>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кВтч/куб. м</t>
  </si>
  <si>
    <t>Питьевое водоснабжение</t>
  </si>
  <si>
    <t>Водоотведение</t>
  </si>
  <si>
    <t>ПРИЛОЖЕНИЕ 3
к распоряжению
Комитета по тарифам Санкт-Петербурга
от 10.11.2021 № 104-р</t>
  </si>
  <si>
    <t>ПРИЛОЖЕНИЕ 5
к протоколу заседания правления 
Комитета по тарифам 
Санкт-Петербурга
от 10.11.2021 № ______</t>
  </si>
  <si>
    <t>Тарифы на питьевую воду и водоотведение 
общества с ограниченной ответственностью «ЭКСПО-Ресурс» 
на территории Санкт-Петербурга на 2022-2024 годы</t>
  </si>
  <si>
    <t>Тарифы</t>
  </si>
  <si>
    <t>Ед.изм.</t>
  </si>
  <si>
    <t>на 2022 год 
(с календарной разбивкой)</t>
  </si>
  <si>
    <t>на 2023 год 
(с календарной разбивкой)</t>
  </si>
  <si>
    <t>на 2024 год 
(с календарной разбивкой)</t>
  </si>
  <si>
    <t>с 01.01.2022 
по 30.06.2022</t>
  </si>
  <si>
    <t>с 01.07.2022
по 31.12.2022</t>
  </si>
  <si>
    <t>с 01.01.2023
по 30.06.2023</t>
  </si>
  <si>
    <t>с 01.07.2023
по 31.12.2023</t>
  </si>
  <si>
    <t>с 01.01.2024 
по 30.06.2024</t>
  </si>
  <si>
    <t>с 01.07.2024
по 31.12.2024</t>
  </si>
  <si>
    <t>Тарифы на питьевую воду</t>
  </si>
  <si>
    <t>Исполнители коммунальных услуг (без учета НДС)</t>
  </si>
  <si>
    <t>руб./куб.м.</t>
  </si>
  <si>
    <t xml:space="preserve"> -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</si>
  <si>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</si>
  <si>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</si>
  <si>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</si>
  <si>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</si>
  <si>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2016 год</t>
  </si>
  <si>
    <t>с 01.01.2016 
по 30.06.2016</t>
  </si>
  <si>
    <t>с 01.07.2016 
по 31.12.2016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</si>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</sst>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0" borderId="0" xfId="1" applyFont="1"/>
    <xf numFmtId="0" fontId="5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8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13" fillId="0" borderId="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/>
    <xf numFmtId="2" fontId="3" fillId="0" borderId="2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left" wrapText="1"/>
    </xf>
    <xf numFmtId="0" fontId="14" fillId="0" borderId="1" xfId="1" applyNumberFormat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4" fillId="0" borderId="12" xfId="1" applyNumberFormat="1" applyFont="1" applyFill="1" applyBorder="1" applyAlignment="1">
      <alignment horizontal="left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3" fillId="0" borderId="0" xfId="1" applyFont="1" applyFill="1"/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10" fillId="0" borderId="0" xfId="1" applyFont="1" applyFill="1"/>
    <xf numFmtId="2" fontId="9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9" fillId="0" borderId="2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6" fillId="0" borderId="0" xfId="1" applyNumberFormat="1" applyFont="1" applyFill="1" applyAlignment="1">
      <alignment horizontal="justify"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11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7" fillId="0" borderId="2" xfId="2" applyFont="1" applyBorder="1" applyAlignment="1">
      <alignment horizontal="center" vertical="center" wrapText="1"/>
    </xf>
    <xf numFmtId="0" fontId="17" fillId="3" borderId="2" xfId="4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left" vertical="center" wrapText="1"/>
    </xf>
    <xf numFmtId="0" fontId="4" fillId="0" borderId="0" xfId="5" applyFont="1"/>
    <xf numFmtId="0" fontId="3" fillId="0" borderId="0" xfId="5" applyFont="1"/>
    <xf numFmtId="0" fontId="13" fillId="0" borderId="0" xfId="5" applyFont="1"/>
    <xf numFmtId="0" fontId="18" fillId="0" borderId="0" xfId="5" applyFont="1" applyAlignment="1">
      <alignment horizontal="left" vertical="center" wrapText="1"/>
    </xf>
    <xf numFmtId="0" fontId="18" fillId="0" borderId="0" xfId="5" applyFont="1" applyAlignment="1">
      <alignment vertical="center" wrapText="1"/>
    </xf>
    <xf numFmtId="0" fontId="19" fillId="0" borderId="1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 wrapText="1"/>
    </xf>
    <xf numFmtId="0" fontId="21" fillId="0" borderId="6" xfId="5" applyFont="1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 wrapText="1"/>
    </xf>
    <xf numFmtId="0" fontId="20" fillId="0" borderId="7" xfId="5" applyFont="1" applyBorder="1" applyAlignment="1">
      <alignment horizontal="center" vertical="center"/>
    </xf>
    <xf numFmtId="0" fontId="20" fillId="0" borderId="7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/>
    </xf>
    <xf numFmtId="0" fontId="21" fillId="0" borderId="2" xfId="5" applyFont="1" applyBorder="1" applyAlignment="1">
      <alignment horizontal="center" wrapText="1"/>
    </xf>
    <xf numFmtId="0" fontId="10" fillId="0" borderId="0" xfId="5" applyFont="1"/>
    <xf numFmtId="0" fontId="22" fillId="0" borderId="2" xfId="5" applyFont="1" applyBorder="1" applyAlignment="1">
      <alignment horizontal="center" vertical="center"/>
    </xf>
    <xf numFmtId="0" fontId="22" fillId="0" borderId="2" xfId="5" applyFont="1" applyBorder="1" applyAlignment="1">
      <alignment horizontal="left" vertical="center" wrapText="1"/>
    </xf>
    <xf numFmtId="0" fontId="21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wrapText="1"/>
    </xf>
    <xf numFmtId="0" fontId="18" fillId="0" borderId="0" xfId="5" applyFont="1"/>
    <xf numFmtId="0" fontId="20" fillId="0" borderId="4" xfId="5" applyFont="1" applyBorder="1" applyAlignment="1">
      <alignment horizontal="center" vertical="center"/>
    </xf>
    <xf numFmtId="0" fontId="20" fillId="0" borderId="2" xfId="5" applyFont="1" applyBorder="1" applyAlignment="1">
      <alignment horizontal="left" vertical="center" wrapText="1"/>
    </xf>
    <xf numFmtId="0" fontId="20" fillId="0" borderId="4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center" vertical="center" wrapText="1"/>
    </xf>
    <xf numFmtId="4" fontId="4" fillId="0" borderId="2" xfId="5" applyNumberFormat="1" applyFont="1" applyBorder="1" applyAlignment="1">
      <alignment horizontal="center" vertical="center" wrapText="1"/>
    </xf>
    <xf numFmtId="2" fontId="4" fillId="0" borderId="2" xfId="5" applyNumberFormat="1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/>
    </xf>
    <xf numFmtId="0" fontId="19" fillId="0" borderId="6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2" fontId="4" fillId="0" borderId="2" xfId="5" applyNumberFormat="1" applyFont="1" applyBorder="1" applyAlignment="1">
      <alignment horizontal="center" wrapText="1"/>
    </xf>
    <xf numFmtId="4" fontId="4" fillId="0" borderId="2" xfId="5" applyNumberFormat="1" applyFont="1" applyBorder="1" applyAlignment="1">
      <alignment horizontal="center" wrapText="1"/>
    </xf>
    <xf numFmtId="0" fontId="4" fillId="0" borderId="0" xfId="5" applyFont="1" applyBorder="1" applyAlignment="1">
      <alignment horizontal="left" vertical="center" wrapText="1"/>
    </xf>
  </cellXfs>
  <cellStyles count="6">
    <cellStyle name="Обычный" xfId="0" builtinId="0"/>
    <cellStyle name="Обычный 11" xfId="5"/>
    <cellStyle name="Обычный 14 4" xfId="3"/>
    <cellStyle name="Обычный 2" xfId="1"/>
    <cellStyle name="Обычный 3 9 2" xfId="2"/>
    <cellStyle name="Обычный 3 9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externalLink" Target="externalLinks/externalLink135.xml"/><Relationship Id="rId154" Type="http://schemas.openxmlformats.org/officeDocument/2006/relationships/externalLink" Target="externalLinks/externalLink151.xml"/><Relationship Id="rId159" Type="http://schemas.openxmlformats.org/officeDocument/2006/relationships/externalLink" Target="externalLinks/externalLink156.xml"/><Relationship Id="rId175" Type="http://schemas.openxmlformats.org/officeDocument/2006/relationships/externalLink" Target="externalLinks/externalLink172.xml"/><Relationship Id="rId170" Type="http://schemas.openxmlformats.org/officeDocument/2006/relationships/externalLink" Target="externalLinks/externalLink167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144" Type="http://schemas.openxmlformats.org/officeDocument/2006/relationships/externalLink" Target="externalLinks/externalLink141.xml"/><Relationship Id="rId149" Type="http://schemas.openxmlformats.org/officeDocument/2006/relationships/externalLink" Target="externalLinks/externalLink14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60" Type="http://schemas.openxmlformats.org/officeDocument/2006/relationships/externalLink" Target="externalLinks/externalLink157.xml"/><Relationship Id="rId165" Type="http://schemas.openxmlformats.org/officeDocument/2006/relationships/externalLink" Target="externalLinks/externalLink162.xml"/><Relationship Id="rId181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50" Type="http://schemas.openxmlformats.org/officeDocument/2006/relationships/externalLink" Target="externalLinks/externalLink147.xml"/><Relationship Id="rId155" Type="http://schemas.openxmlformats.org/officeDocument/2006/relationships/externalLink" Target="externalLinks/externalLink152.xml"/><Relationship Id="rId171" Type="http://schemas.openxmlformats.org/officeDocument/2006/relationships/externalLink" Target="externalLinks/externalLink168.xml"/><Relationship Id="rId176" Type="http://schemas.openxmlformats.org/officeDocument/2006/relationships/externalLink" Target="externalLinks/externalLink17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40" Type="http://schemas.openxmlformats.org/officeDocument/2006/relationships/externalLink" Target="externalLinks/externalLink137.xml"/><Relationship Id="rId145" Type="http://schemas.openxmlformats.org/officeDocument/2006/relationships/externalLink" Target="externalLinks/externalLink142.xml"/><Relationship Id="rId161" Type="http://schemas.openxmlformats.org/officeDocument/2006/relationships/externalLink" Target="externalLinks/externalLink158.xml"/><Relationship Id="rId166" Type="http://schemas.openxmlformats.org/officeDocument/2006/relationships/externalLink" Target="externalLinks/externalLink163.xml"/><Relationship Id="rId18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46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44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51" Type="http://schemas.openxmlformats.org/officeDocument/2006/relationships/externalLink" Target="externalLinks/externalLink148.xml"/><Relationship Id="rId156" Type="http://schemas.openxmlformats.org/officeDocument/2006/relationships/externalLink" Target="externalLinks/externalLink153.xml"/><Relationship Id="rId177" Type="http://schemas.openxmlformats.org/officeDocument/2006/relationships/externalLink" Target="externalLinks/externalLink174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72" Type="http://schemas.openxmlformats.org/officeDocument/2006/relationships/externalLink" Target="externalLinks/externalLink169.xml"/><Relationship Id="rId180" Type="http://schemas.openxmlformats.org/officeDocument/2006/relationships/theme" Target="theme/theme1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146" Type="http://schemas.openxmlformats.org/officeDocument/2006/relationships/externalLink" Target="externalLinks/externalLink143.xml"/><Relationship Id="rId167" Type="http://schemas.openxmlformats.org/officeDocument/2006/relationships/externalLink" Target="externalLinks/externalLink164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162" Type="http://schemas.openxmlformats.org/officeDocument/2006/relationships/externalLink" Target="externalLinks/externalLink159.xml"/><Relationship Id="rId18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157" Type="http://schemas.openxmlformats.org/officeDocument/2006/relationships/externalLink" Target="externalLinks/externalLink154.xml"/><Relationship Id="rId178" Type="http://schemas.openxmlformats.org/officeDocument/2006/relationships/externalLink" Target="externalLinks/externalLink175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52" Type="http://schemas.openxmlformats.org/officeDocument/2006/relationships/externalLink" Target="externalLinks/externalLink149.xml"/><Relationship Id="rId173" Type="http://schemas.openxmlformats.org/officeDocument/2006/relationships/externalLink" Target="externalLinks/externalLink170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147" Type="http://schemas.openxmlformats.org/officeDocument/2006/relationships/externalLink" Target="externalLinks/externalLink144.xml"/><Relationship Id="rId168" Type="http://schemas.openxmlformats.org/officeDocument/2006/relationships/externalLink" Target="externalLinks/externalLink165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externalLink" Target="externalLinks/externalLink139.xml"/><Relationship Id="rId163" Type="http://schemas.openxmlformats.org/officeDocument/2006/relationships/externalLink" Target="externalLinks/externalLink16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116" Type="http://schemas.openxmlformats.org/officeDocument/2006/relationships/externalLink" Target="externalLinks/externalLink113.xml"/><Relationship Id="rId137" Type="http://schemas.openxmlformats.org/officeDocument/2006/relationships/externalLink" Target="externalLinks/externalLink134.xml"/><Relationship Id="rId158" Type="http://schemas.openxmlformats.org/officeDocument/2006/relationships/externalLink" Target="externalLinks/externalLink15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53" Type="http://schemas.openxmlformats.org/officeDocument/2006/relationships/externalLink" Target="externalLinks/externalLink150.xml"/><Relationship Id="rId174" Type="http://schemas.openxmlformats.org/officeDocument/2006/relationships/externalLink" Target="externalLinks/externalLink171.xml"/><Relationship Id="rId179" Type="http://schemas.openxmlformats.org/officeDocument/2006/relationships/externalLink" Target="externalLinks/externalLink176.xml"/><Relationship Id="rId15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49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43" Type="http://schemas.openxmlformats.org/officeDocument/2006/relationships/externalLink" Target="externalLinks/externalLink140.xml"/><Relationship Id="rId148" Type="http://schemas.openxmlformats.org/officeDocument/2006/relationships/externalLink" Target="externalLinks/externalLink145.xml"/><Relationship Id="rId164" Type="http://schemas.openxmlformats.org/officeDocument/2006/relationships/externalLink" Target="externalLinks/externalLink161.xml"/><Relationship Id="rId169" Type="http://schemas.openxmlformats.org/officeDocument/2006/relationships/externalLink" Target="externalLinks/externalLink1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69;&#1050;&#1057;&#1055;&#1054;-&#1056;&#1077;&#1089;&#1091;&#1088;&#1089;\&#1082;&#1072;&#1083;&#1100;&#1082;_&#1069;&#1050;&#1057;&#1055;&#1054;-&#1056;&#1077;&#1089;&#1091;&#1088;&#1089;_&#1042;&#1057;,&#1042;&#1054;_&#1044;&#1048;2022-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SC_W\&#1055;&#1088;&#1086;&#1075;&#1085;&#1086;&#1079;\&#1055;&#1088;&#1086;&#1075;05_00(27.06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erenkova\Local%20Settings\Temporary%20Internet%20Files\OLK1C5\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wnloads\ADR_PR_REM_QV_4_178_&#1092;_2013_&#1042;&#1042;&#1057;&#1057;(&#1091;&#1090;&#1086;&#1095;&#1085;_)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7.02.01\&#1061;&#1072;&#1085;&#1086;&#1074;&#1072;\&#1043;&#1088;(27.07.00)5&#1061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&#1061;&#1072;&#1085;&#1086;&#1074;&#1072;\&#1043;&#1088;(27.07.00)5&#1061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86;&#1080;%20&#1076;&#1086;&#1082;&#1091;&#1084;&#1077;&#1085;&#1090;&#1099;\&#1052;&#1054;&#1041;\06-03-06\Var2.7%20(version%201)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C_W\&#1055;&#1088;&#1086;&#1075;&#1085;&#1086;&#1079;\&#1055;&#1088;&#1086;&#1075;05_00(27.06)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6;&#1077;&#1075;&#1091;&#1083;&#1080;&#1088;&#1086;&#1074;&#1072;&#1085;&#1080;&#1077;\ALL.PES.PLAN.4.178_v.1.1_2016_&#1042;&#1042;&#1057;&#105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ДИ_2022-2026"/>
      <sheetName val="амортизация (НЦС)"/>
      <sheetName val="Оплата труда"/>
      <sheetName val="Зем.налог"/>
      <sheetName val="Тарифы"/>
      <sheetName val="Приложение 1"/>
      <sheetName val="Приложение 2"/>
      <sheetName val="Приложение 3"/>
      <sheetName val="Приложение 4"/>
      <sheetName val="Приложение 6"/>
      <sheetName val="переменные"/>
      <sheetName val="Динамика ВС"/>
      <sheetName val="учет итогов"/>
      <sheetName val="Динамика ВО"/>
      <sheetName val="Плата за негатив"/>
      <sheetName val="Материалы"/>
    </sheetNames>
    <sheetDataSet>
      <sheetData sheetId="0"/>
      <sheetData sheetId="1"/>
      <sheetData sheetId="2">
        <row r="14">
          <cell r="Q14">
            <v>1560.3</v>
          </cell>
          <cell r="T14">
            <v>5052.0499999999993</v>
          </cell>
        </row>
        <row r="16">
          <cell r="Q16">
            <v>7.7</v>
          </cell>
          <cell r="T16">
            <v>394.25</v>
          </cell>
          <cell r="AO16">
            <v>7.9278959174517727</v>
          </cell>
          <cell r="AR16">
            <v>405.91974693441284</v>
          </cell>
          <cell r="BK16">
            <v>8.1625527142216239</v>
          </cell>
          <cell r="BN16">
            <v>417.93520056214811</v>
          </cell>
        </row>
        <row r="19">
          <cell r="Q19">
            <v>0</v>
          </cell>
          <cell r="T19">
            <v>0</v>
          </cell>
          <cell r="AO19">
            <v>0</v>
          </cell>
          <cell r="AR19">
            <v>0</v>
          </cell>
          <cell r="BK19">
            <v>0</v>
          </cell>
          <cell r="BN19">
            <v>0</v>
          </cell>
        </row>
        <row r="23">
          <cell r="Q23">
            <v>1330.8</v>
          </cell>
          <cell r="T23">
            <v>3992.4</v>
          </cell>
          <cell r="AO23">
            <v>1370.1875177850413</v>
          </cell>
          <cell r="AR23">
            <v>4110.5745026276472</v>
          </cell>
          <cell r="BK23">
            <v>1410.7435262449528</v>
          </cell>
          <cell r="BN23">
            <v>4232.2498280895888</v>
          </cell>
        </row>
        <row r="27">
          <cell r="Q27">
            <v>0</v>
          </cell>
          <cell r="T27">
            <v>0</v>
          </cell>
          <cell r="AO27">
            <v>0</v>
          </cell>
          <cell r="AR27">
            <v>0</v>
          </cell>
          <cell r="BK27">
            <v>0</v>
          </cell>
          <cell r="BN27">
            <v>0</v>
          </cell>
        </row>
        <row r="37">
          <cell r="Q37">
            <v>0</v>
          </cell>
          <cell r="T37">
            <v>0</v>
          </cell>
          <cell r="AO37">
            <v>0</v>
          </cell>
          <cell r="AR37">
            <v>0</v>
          </cell>
          <cell r="BK37">
            <v>0</v>
          </cell>
          <cell r="BN37">
            <v>0</v>
          </cell>
        </row>
        <row r="51">
          <cell r="Q51">
            <v>221.8</v>
          </cell>
          <cell r="T51">
            <v>665.4</v>
          </cell>
          <cell r="AO51">
            <v>228.36458629750692</v>
          </cell>
          <cell r="AR51">
            <v>685.09575043794109</v>
          </cell>
          <cell r="BK51">
            <v>235.12392104082551</v>
          </cell>
          <cell r="BN51">
            <v>705.37497134826469</v>
          </cell>
        </row>
        <row r="53">
          <cell r="Q53">
            <v>0</v>
          </cell>
          <cell r="T53">
            <v>0</v>
          </cell>
          <cell r="AO53">
            <v>0</v>
          </cell>
          <cell r="AR53">
            <v>0</v>
          </cell>
          <cell r="BK53">
            <v>0</v>
          </cell>
          <cell r="BN53">
            <v>0</v>
          </cell>
        </row>
        <row r="65">
          <cell r="Q65">
            <v>0</v>
          </cell>
          <cell r="T65">
            <v>0</v>
          </cell>
          <cell r="AO65">
            <v>0</v>
          </cell>
          <cell r="AR65">
            <v>0</v>
          </cell>
          <cell r="BK65">
            <v>0</v>
          </cell>
          <cell r="BN65">
            <v>0</v>
          </cell>
        </row>
        <row r="70">
          <cell r="T70">
            <v>1522.52</v>
          </cell>
          <cell r="AR70">
            <v>1583.42</v>
          </cell>
          <cell r="BN70">
            <v>1646.76</v>
          </cell>
        </row>
        <row r="72">
          <cell r="Q72">
            <v>5265.89</v>
          </cell>
          <cell r="T72">
            <v>4273.59</v>
          </cell>
          <cell r="AO72">
            <v>5411.34</v>
          </cell>
          <cell r="AR72">
            <v>4391.3600000000006</v>
          </cell>
          <cell r="BK72">
            <v>5627.76</v>
          </cell>
          <cell r="BN72">
            <v>4567.05</v>
          </cell>
        </row>
        <row r="81">
          <cell r="Q81">
            <v>18</v>
          </cell>
          <cell r="T81">
            <v>54.129999999999995</v>
          </cell>
          <cell r="AO81">
            <v>18</v>
          </cell>
          <cell r="AR81">
            <v>54.129999999999995</v>
          </cell>
          <cell r="BK81">
            <v>18</v>
          </cell>
          <cell r="BN81">
            <v>54.129999999999995</v>
          </cell>
        </row>
        <row r="102">
          <cell r="Q102">
            <v>1212.21</v>
          </cell>
          <cell r="T102">
            <v>5901</v>
          </cell>
          <cell r="AO102">
            <v>1212.21</v>
          </cell>
          <cell r="AR102">
            <v>5901</v>
          </cell>
          <cell r="BK102">
            <v>1212.21</v>
          </cell>
          <cell r="BN102">
            <v>5901</v>
          </cell>
        </row>
      </sheetData>
      <sheetData sheetId="3"/>
      <sheetData sheetId="4"/>
      <sheetData sheetId="5"/>
      <sheetData sheetId="6">
        <row r="10">
          <cell r="G10">
            <v>56.57</v>
          </cell>
          <cell r="H10">
            <v>58.08</v>
          </cell>
          <cell r="K10">
            <v>58.08</v>
          </cell>
          <cell r="L10">
            <v>59.3</v>
          </cell>
          <cell r="O10">
            <v>59.3</v>
          </cell>
          <cell r="P10">
            <v>61.84</v>
          </cell>
        </row>
        <row r="40">
          <cell r="G40">
            <v>69.08</v>
          </cell>
          <cell r="H40">
            <v>69.64</v>
          </cell>
          <cell r="K40">
            <v>69.64</v>
          </cell>
          <cell r="L40">
            <v>71.790000000000006</v>
          </cell>
          <cell r="O40">
            <v>71.790000000000006</v>
          </cell>
          <cell r="P40">
            <v>72.89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view="pageBreakPreview" zoomScale="91" zoomScaleNormal="100" zoomScaleSheetLayoutView="91" workbookViewId="0">
      <selection activeCell="L10" sqref="L10"/>
    </sheetView>
  </sheetViews>
  <sheetFormatPr defaultColWidth="9.140625" defaultRowHeight="15" outlineLevelRow="1" x14ac:dyDescent="0.25"/>
  <cols>
    <col min="1" max="1" width="8.85546875" style="107" customWidth="1"/>
    <col min="2" max="2" width="36.42578125" style="2" customWidth="1"/>
    <col min="3" max="3" width="52.85546875" style="2" customWidth="1"/>
    <col min="4" max="4" width="15.140625" style="2" customWidth="1"/>
    <col min="5" max="6" width="22.42578125" style="3" customWidth="1"/>
    <col min="7" max="7" width="23.42578125" style="3" customWidth="1"/>
    <col min="8" max="16384" width="9.140625" style="5"/>
  </cols>
  <sheetData>
    <row r="1" spans="1:13" ht="72" customHeight="1" outlineLevel="1" x14ac:dyDescent="0.25">
      <c r="A1" s="1"/>
      <c r="B1" s="1"/>
      <c r="C1" s="1"/>
      <c r="F1" s="4" t="s">
        <v>0</v>
      </c>
      <c r="G1" s="4"/>
      <c r="H1" s="4"/>
      <c r="M1" s="3"/>
    </row>
    <row r="2" spans="1:13" ht="18.75" outlineLevel="1" x14ac:dyDescent="0.25">
      <c r="A2" s="1"/>
      <c r="B2" s="1"/>
      <c r="C2" s="1"/>
    </row>
    <row r="3" spans="1:13" ht="24.75" customHeight="1" outlineLevel="1" x14ac:dyDescent="0.3">
      <c r="A3" s="6" t="s">
        <v>1</v>
      </c>
      <c r="B3" s="6"/>
      <c r="C3" s="6"/>
      <c r="D3" s="6"/>
      <c r="E3" s="6"/>
      <c r="F3" s="6"/>
      <c r="G3" s="6"/>
    </row>
    <row r="4" spans="1:13" ht="23.25" customHeight="1" outlineLevel="1" x14ac:dyDescent="0.25">
      <c r="A4" s="7" t="s">
        <v>2</v>
      </c>
      <c r="B4" s="7"/>
      <c r="C4" s="7"/>
      <c r="D4" s="7"/>
      <c r="E4" s="7"/>
      <c r="F4" s="7"/>
      <c r="G4" s="7"/>
    </row>
    <row r="5" spans="1:13" ht="23.25" customHeight="1" outlineLevel="1" x14ac:dyDescent="0.25">
      <c r="A5" s="7" t="s">
        <v>3</v>
      </c>
      <c r="B5" s="7"/>
      <c r="C5" s="7"/>
      <c r="D5" s="7"/>
      <c r="E5" s="7"/>
      <c r="F5" s="7"/>
      <c r="G5" s="7"/>
      <c r="J5" s="8"/>
      <c r="K5" s="8"/>
      <c r="L5" s="8"/>
    </row>
    <row r="6" spans="1:13" ht="23.25" customHeight="1" outlineLevel="1" x14ac:dyDescent="0.25">
      <c r="A6" s="7" t="s">
        <v>4</v>
      </c>
      <c r="B6" s="7"/>
      <c r="C6" s="7"/>
      <c r="D6" s="7"/>
      <c r="E6" s="7"/>
      <c r="F6" s="7"/>
      <c r="G6" s="7"/>
    </row>
    <row r="7" spans="1:13" ht="17.25" customHeight="1" outlineLevel="1" x14ac:dyDescent="0.25">
      <c r="A7" s="9"/>
    </row>
    <row r="8" spans="1:13" ht="27.75" customHeight="1" outlineLevel="1" x14ac:dyDescent="0.25">
      <c r="A8" s="10" t="s">
        <v>5</v>
      </c>
      <c r="B8" s="10"/>
      <c r="C8" s="10"/>
      <c r="D8" s="10"/>
      <c r="E8" s="10"/>
      <c r="F8" s="10"/>
      <c r="G8" s="10"/>
    </row>
    <row r="9" spans="1:13" ht="37.5" customHeight="1" outlineLevel="1" x14ac:dyDescent="0.25">
      <c r="A9" s="11" t="s">
        <v>6</v>
      </c>
      <c r="B9" s="11"/>
      <c r="C9" s="12" t="s">
        <v>7</v>
      </c>
      <c r="D9" s="12"/>
      <c r="E9" s="12"/>
      <c r="F9" s="12"/>
      <c r="G9" s="12"/>
    </row>
    <row r="10" spans="1:13" ht="36.75" customHeight="1" outlineLevel="1" x14ac:dyDescent="0.25">
      <c r="A10" s="11" t="s">
        <v>8</v>
      </c>
      <c r="B10" s="11"/>
      <c r="C10" s="12" t="s">
        <v>9</v>
      </c>
      <c r="D10" s="12"/>
      <c r="E10" s="12"/>
      <c r="F10" s="12"/>
      <c r="G10" s="12"/>
    </row>
    <row r="11" spans="1:13" ht="36" customHeight="1" outlineLevel="1" x14ac:dyDescent="0.25">
      <c r="A11" s="11" t="s">
        <v>10</v>
      </c>
      <c r="B11" s="11"/>
      <c r="C11" s="12" t="s">
        <v>11</v>
      </c>
      <c r="D11" s="12"/>
      <c r="E11" s="12"/>
      <c r="F11" s="12"/>
      <c r="G11" s="12"/>
    </row>
    <row r="12" spans="1:13" ht="54.75" customHeight="1" outlineLevel="1" x14ac:dyDescent="0.25">
      <c r="A12" s="11" t="s">
        <v>12</v>
      </c>
      <c r="B12" s="11"/>
      <c r="C12" s="12" t="s">
        <v>13</v>
      </c>
      <c r="D12" s="12"/>
      <c r="E12" s="12"/>
      <c r="F12" s="12"/>
      <c r="G12" s="12"/>
    </row>
    <row r="13" spans="1:13" ht="43.5" customHeight="1" x14ac:dyDescent="0.25">
      <c r="A13" s="13" t="s">
        <v>14</v>
      </c>
      <c r="B13" s="13"/>
      <c r="C13" s="13"/>
      <c r="D13" s="13"/>
      <c r="E13" s="13"/>
      <c r="F13" s="13"/>
      <c r="G13" s="13"/>
    </row>
    <row r="14" spans="1:13" ht="19.5" customHeight="1" x14ac:dyDescent="0.25">
      <c r="A14" s="14" t="s">
        <v>15</v>
      </c>
      <c r="B14" s="12" t="s">
        <v>16</v>
      </c>
      <c r="C14" s="12" t="s">
        <v>17</v>
      </c>
      <c r="D14" s="12" t="s">
        <v>18</v>
      </c>
      <c r="E14" s="12" t="s">
        <v>19</v>
      </c>
      <c r="F14" s="12"/>
      <c r="G14" s="12"/>
    </row>
    <row r="15" spans="1:13" x14ac:dyDescent="0.25">
      <c r="A15" s="14"/>
      <c r="B15" s="12"/>
      <c r="C15" s="12"/>
      <c r="D15" s="12"/>
      <c r="E15" s="12" t="s">
        <v>20</v>
      </c>
      <c r="F15" s="12" t="s">
        <v>21</v>
      </c>
      <c r="G15" s="15" t="s">
        <v>22</v>
      </c>
    </row>
    <row r="16" spans="1:13" ht="52.5" customHeight="1" x14ac:dyDescent="0.25">
      <c r="A16" s="14"/>
      <c r="B16" s="12"/>
      <c r="C16" s="12"/>
      <c r="D16" s="12"/>
      <c r="E16" s="12"/>
      <c r="F16" s="12"/>
      <c r="G16" s="15"/>
    </row>
    <row r="17" spans="1:7" ht="18.75" customHeight="1" x14ac:dyDescent="0.25">
      <c r="A17" s="16" t="s">
        <v>23</v>
      </c>
      <c r="B17" s="17" t="s">
        <v>24</v>
      </c>
      <c r="C17" s="18" t="s">
        <v>25</v>
      </c>
      <c r="D17" s="19">
        <f>E84</f>
        <v>0</v>
      </c>
      <c r="E17" s="18" t="s">
        <v>26</v>
      </c>
      <c r="F17" s="18" t="s">
        <v>26</v>
      </c>
      <c r="G17" s="18" t="s">
        <v>26</v>
      </c>
    </row>
    <row r="18" spans="1:7" ht="18.75" customHeight="1" x14ac:dyDescent="0.25">
      <c r="A18" s="20"/>
      <c r="B18" s="21"/>
      <c r="C18" s="18" t="s">
        <v>27</v>
      </c>
      <c r="D18" s="19">
        <f>F84</f>
        <v>0</v>
      </c>
      <c r="E18" s="18" t="s">
        <v>26</v>
      </c>
      <c r="F18" s="18" t="s">
        <v>26</v>
      </c>
      <c r="G18" s="18" t="s">
        <v>26</v>
      </c>
    </row>
    <row r="19" spans="1:7" ht="18.75" customHeight="1" x14ac:dyDescent="0.25">
      <c r="A19" s="20"/>
      <c r="B19" s="21"/>
      <c r="C19" s="18" t="s">
        <v>28</v>
      </c>
      <c r="D19" s="19">
        <f>G84</f>
        <v>0</v>
      </c>
      <c r="E19" s="18" t="s">
        <v>26</v>
      </c>
      <c r="F19" s="18" t="s">
        <v>26</v>
      </c>
      <c r="G19" s="18" t="s">
        <v>26</v>
      </c>
    </row>
    <row r="20" spans="1:7" ht="39" customHeight="1" x14ac:dyDescent="0.25">
      <c r="A20" s="13" t="s">
        <v>29</v>
      </c>
      <c r="B20" s="13"/>
      <c r="C20" s="13"/>
      <c r="D20" s="13"/>
      <c r="E20" s="13"/>
      <c r="F20" s="13"/>
      <c r="G20" s="13"/>
    </row>
    <row r="21" spans="1:7" ht="21" customHeight="1" x14ac:dyDescent="0.25">
      <c r="A21" s="14" t="s">
        <v>15</v>
      </c>
      <c r="B21" s="12" t="s">
        <v>16</v>
      </c>
      <c r="C21" s="12" t="s">
        <v>17</v>
      </c>
      <c r="D21" s="12" t="s">
        <v>18</v>
      </c>
      <c r="E21" s="12" t="s">
        <v>19</v>
      </c>
      <c r="F21" s="12"/>
      <c r="G21" s="12"/>
    </row>
    <row r="22" spans="1:7" x14ac:dyDescent="0.25">
      <c r="A22" s="14"/>
      <c r="B22" s="12"/>
      <c r="C22" s="12"/>
      <c r="D22" s="12"/>
      <c r="E22" s="12" t="s">
        <v>20</v>
      </c>
      <c r="F22" s="12" t="s">
        <v>21</v>
      </c>
      <c r="G22" s="15" t="s">
        <v>22</v>
      </c>
    </row>
    <row r="23" spans="1:7" ht="51.75" customHeight="1" x14ac:dyDescent="0.25">
      <c r="A23" s="14"/>
      <c r="B23" s="12"/>
      <c r="C23" s="12"/>
      <c r="D23" s="12"/>
      <c r="E23" s="12"/>
      <c r="F23" s="12"/>
      <c r="G23" s="15"/>
    </row>
    <row r="24" spans="1:7" x14ac:dyDescent="0.25">
      <c r="A24" s="22" t="s">
        <v>23</v>
      </c>
      <c r="B24" s="18" t="s">
        <v>26</v>
      </c>
      <c r="C24" s="18" t="s">
        <v>26</v>
      </c>
      <c r="D24" s="18" t="s">
        <v>26</v>
      </c>
      <c r="E24" s="18" t="s">
        <v>26</v>
      </c>
      <c r="F24" s="18" t="s">
        <v>26</v>
      </c>
      <c r="G24" s="18" t="s">
        <v>26</v>
      </c>
    </row>
    <row r="25" spans="1:7" hidden="1" x14ac:dyDescent="0.25">
      <c r="A25" s="23"/>
      <c r="B25" s="24" t="s">
        <v>30</v>
      </c>
      <c r="C25" s="25"/>
      <c r="D25" s="25"/>
      <c r="E25" s="26"/>
      <c r="F25" s="26"/>
      <c r="G25" s="26"/>
    </row>
    <row r="26" spans="1:7" hidden="1" x14ac:dyDescent="0.25">
      <c r="A26" s="23"/>
      <c r="B26" s="24"/>
      <c r="C26" s="25"/>
      <c r="D26" s="25"/>
      <c r="E26" s="26"/>
      <c r="F26" s="26"/>
      <c r="G26" s="26"/>
    </row>
    <row r="27" spans="1:7" ht="54" customHeight="1" x14ac:dyDescent="0.25">
      <c r="A27" s="27" t="s">
        <v>31</v>
      </c>
      <c r="B27" s="27"/>
      <c r="C27" s="27"/>
      <c r="D27" s="27"/>
      <c r="E27" s="27"/>
      <c r="F27" s="27"/>
      <c r="G27" s="27"/>
    </row>
    <row r="28" spans="1:7" ht="31.5" customHeight="1" x14ac:dyDescent="0.25">
      <c r="A28" s="14" t="s">
        <v>15</v>
      </c>
      <c r="B28" s="12" t="s">
        <v>16</v>
      </c>
      <c r="C28" s="12" t="s">
        <v>17</v>
      </c>
      <c r="D28" s="12" t="s">
        <v>32</v>
      </c>
      <c r="E28" s="12" t="s">
        <v>19</v>
      </c>
      <c r="F28" s="12"/>
      <c r="G28" s="12"/>
    </row>
    <row r="29" spans="1:7" x14ac:dyDescent="0.25">
      <c r="A29" s="14"/>
      <c r="B29" s="12"/>
      <c r="C29" s="12"/>
      <c r="D29" s="12"/>
      <c r="E29" s="12" t="s">
        <v>20</v>
      </c>
      <c r="F29" s="12" t="s">
        <v>21</v>
      </c>
      <c r="G29" s="15" t="s">
        <v>22</v>
      </c>
    </row>
    <row r="30" spans="1:7" ht="49.5" customHeight="1" x14ac:dyDescent="0.25">
      <c r="A30" s="14"/>
      <c r="B30" s="12"/>
      <c r="C30" s="12"/>
      <c r="D30" s="12"/>
      <c r="E30" s="12"/>
      <c r="F30" s="12"/>
      <c r="G30" s="15"/>
    </row>
    <row r="31" spans="1:7" ht="15" customHeight="1" x14ac:dyDescent="0.25">
      <c r="A31" s="22" t="s">
        <v>23</v>
      </c>
      <c r="B31" s="18" t="s">
        <v>26</v>
      </c>
      <c r="C31" s="18" t="s">
        <v>26</v>
      </c>
      <c r="D31" s="18" t="s">
        <v>26</v>
      </c>
      <c r="E31" s="18" t="s">
        <v>26</v>
      </c>
      <c r="F31" s="18" t="s">
        <v>26</v>
      </c>
      <c r="G31" s="18" t="s">
        <v>26</v>
      </c>
    </row>
    <row r="32" spans="1:7" hidden="1" x14ac:dyDescent="0.25">
      <c r="A32" s="23"/>
      <c r="B32" s="24" t="s">
        <v>30</v>
      </c>
      <c r="C32" s="25"/>
      <c r="D32" s="25"/>
      <c r="E32" s="26"/>
      <c r="F32" s="26"/>
      <c r="G32" s="26"/>
    </row>
    <row r="33" spans="1:7" hidden="1" x14ac:dyDescent="0.25">
      <c r="A33" s="23"/>
      <c r="B33" s="24"/>
      <c r="C33" s="25"/>
      <c r="D33" s="25"/>
      <c r="E33" s="26"/>
      <c r="F33" s="26"/>
      <c r="G33" s="26"/>
    </row>
    <row r="34" spans="1:7" ht="25.5" customHeight="1" x14ac:dyDescent="0.25">
      <c r="A34" s="10" t="s">
        <v>33</v>
      </c>
      <c r="B34" s="10"/>
      <c r="C34" s="10"/>
      <c r="D34" s="10"/>
      <c r="E34" s="10"/>
      <c r="F34" s="10"/>
      <c r="G34" s="10"/>
    </row>
    <row r="35" spans="1:7" ht="29.25" customHeight="1" x14ac:dyDescent="0.25">
      <c r="A35" s="14" t="s">
        <v>15</v>
      </c>
      <c r="B35" s="12" t="s">
        <v>34</v>
      </c>
      <c r="C35" s="12"/>
      <c r="D35" s="12"/>
      <c r="E35" s="12" t="s">
        <v>35</v>
      </c>
      <c r="F35" s="12"/>
      <c r="G35" s="12"/>
    </row>
    <row r="36" spans="1:7" ht="20.25" customHeight="1" x14ac:dyDescent="0.25">
      <c r="A36" s="14"/>
      <c r="B36" s="12"/>
      <c r="C36" s="12"/>
      <c r="D36" s="12"/>
      <c r="E36" s="28" t="s">
        <v>36</v>
      </c>
      <c r="F36" s="28" t="s">
        <v>37</v>
      </c>
      <c r="G36" s="28" t="s">
        <v>38</v>
      </c>
    </row>
    <row r="37" spans="1:7" ht="19.5" customHeight="1" x14ac:dyDescent="0.25">
      <c r="A37" s="29" t="s">
        <v>23</v>
      </c>
      <c r="B37" s="30" t="s">
        <v>39</v>
      </c>
      <c r="C37" s="30"/>
      <c r="D37" s="30"/>
      <c r="E37" s="31">
        <f>E39+E38</f>
        <v>140.536</v>
      </c>
      <c r="F37" s="31">
        <v>140.536</v>
      </c>
      <c r="G37" s="31">
        <v>140.536</v>
      </c>
    </row>
    <row r="38" spans="1:7" ht="19.5" customHeight="1" x14ac:dyDescent="0.25">
      <c r="A38" s="32" t="s">
        <v>40</v>
      </c>
      <c r="B38" s="33" t="s">
        <v>41</v>
      </c>
      <c r="C38" s="33"/>
      <c r="D38" s="33"/>
      <c r="E38" s="19">
        <v>31.48</v>
      </c>
      <c r="F38" s="19">
        <v>31.48</v>
      </c>
      <c r="G38" s="19">
        <v>31.48</v>
      </c>
    </row>
    <row r="39" spans="1:7" ht="19.5" customHeight="1" x14ac:dyDescent="0.25">
      <c r="A39" s="32" t="s">
        <v>42</v>
      </c>
      <c r="B39" s="33" t="s">
        <v>43</v>
      </c>
      <c r="C39" s="33"/>
      <c r="D39" s="33"/>
      <c r="E39" s="19">
        <v>109.056</v>
      </c>
      <c r="F39" s="19">
        <v>109.056</v>
      </c>
      <c r="G39" s="19">
        <v>109.056</v>
      </c>
    </row>
    <row r="40" spans="1:7" ht="19.5" customHeight="1" x14ac:dyDescent="0.25">
      <c r="A40" s="34" t="s">
        <v>44</v>
      </c>
      <c r="B40" s="30" t="s">
        <v>45</v>
      </c>
      <c r="C40" s="30"/>
      <c r="D40" s="30"/>
      <c r="E40" s="31">
        <f>E41+E42</f>
        <v>242.26</v>
      </c>
      <c r="F40" s="31">
        <v>242.26</v>
      </c>
      <c r="G40" s="31">
        <v>242.26</v>
      </c>
    </row>
    <row r="41" spans="1:7" ht="19.5" customHeight="1" x14ac:dyDescent="0.25">
      <c r="A41" s="32" t="s">
        <v>46</v>
      </c>
      <c r="B41" s="33" t="s">
        <v>47</v>
      </c>
      <c r="C41" s="33"/>
      <c r="D41" s="33"/>
      <c r="E41" s="19">
        <v>25.077999999999999</v>
      </c>
      <c r="F41" s="19">
        <v>25.077999999999999</v>
      </c>
      <c r="G41" s="19">
        <v>25.077999999999999</v>
      </c>
    </row>
    <row r="42" spans="1:7" ht="19.5" customHeight="1" x14ac:dyDescent="0.25">
      <c r="A42" s="32" t="s">
        <v>48</v>
      </c>
      <c r="B42" s="33" t="s">
        <v>49</v>
      </c>
      <c r="C42" s="33"/>
      <c r="D42" s="33"/>
      <c r="E42" s="19">
        <v>217.18199999999999</v>
      </c>
      <c r="F42" s="19">
        <v>217.18199999999999</v>
      </c>
      <c r="G42" s="19">
        <v>217.18199999999999</v>
      </c>
    </row>
    <row r="43" spans="1:7" ht="26.25" customHeight="1" x14ac:dyDescent="0.25">
      <c r="A43" s="27" t="s">
        <v>50</v>
      </c>
      <c r="B43" s="27"/>
      <c r="C43" s="27"/>
      <c r="D43" s="27"/>
      <c r="E43" s="27"/>
      <c r="F43" s="27"/>
      <c r="G43" s="27"/>
    </row>
    <row r="44" spans="1:7" ht="24" customHeight="1" x14ac:dyDescent="0.25">
      <c r="A44" s="23" t="s">
        <v>15</v>
      </c>
      <c r="B44" s="12" t="s">
        <v>51</v>
      </c>
      <c r="C44" s="12"/>
      <c r="D44" s="12"/>
      <c r="E44" s="12" t="s">
        <v>52</v>
      </c>
      <c r="F44" s="12"/>
      <c r="G44" s="12"/>
    </row>
    <row r="45" spans="1:7" ht="20.25" customHeight="1" x14ac:dyDescent="0.25">
      <c r="A45" s="23"/>
      <c r="B45" s="12"/>
      <c r="C45" s="12"/>
      <c r="D45" s="12"/>
      <c r="E45" s="35" t="s">
        <v>36</v>
      </c>
      <c r="F45" s="35" t="s">
        <v>37</v>
      </c>
      <c r="G45" s="35" t="s">
        <v>38</v>
      </c>
    </row>
    <row r="46" spans="1:7" ht="20.25" customHeight="1" x14ac:dyDescent="0.25">
      <c r="A46" s="36">
        <v>1</v>
      </c>
      <c r="B46" s="37" t="s">
        <v>53</v>
      </c>
      <c r="C46" s="37"/>
      <c r="D46" s="37"/>
      <c r="E46" s="38">
        <f>E47+E48</f>
        <v>17746.480000000003</v>
      </c>
      <c r="F46" s="38">
        <f t="shared" ref="F46:G46" si="0">F47+F48</f>
        <v>18266.32</v>
      </c>
      <c r="G46" s="38">
        <f t="shared" si="0"/>
        <v>18923.29</v>
      </c>
    </row>
    <row r="47" spans="1:7" ht="20.25" customHeight="1" x14ac:dyDescent="0.25">
      <c r="A47" s="36"/>
      <c r="B47" s="39" t="s">
        <v>54</v>
      </c>
      <c r="C47" s="39"/>
      <c r="D47" s="39"/>
      <c r="E47" s="40">
        <f t="shared" ref="E47:G48" si="1">E50+E100+E103</f>
        <v>6844.1900000000005</v>
      </c>
      <c r="F47" s="40">
        <f t="shared" si="1"/>
        <v>7035.82</v>
      </c>
      <c r="G47" s="40">
        <f t="shared" si="1"/>
        <v>7299.79</v>
      </c>
    </row>
    <row r="48" spans="1:7" ht="20.25" customHeight="1" x14ac:dyDescent="0.25">
      <c r="A48" s="36"/>
      <c r="B48" s="39" t="s">
        <v>55</v>
      </c>
      <c r="C48" s="39"/>
      <c r="D48" s="39"/>
      <c r="E48" s="40">
        <f t="shared" si="1"/>
        <v>10902.29</v>
      </c>
      <c r="F48" s="40">
        <f t="shared" si="1"/>
        <v>11230.500000000002</v>
      </c>
      <c r="G48" s="40">
        <f t="shared" si="1"/>
        <v>11623.500000000002</v>
      </c>
    </row>
    <row r="49" spans="1:7" ht="20.25" customHeight="1" x14ac:dyDescent="0.25">
      <c r="A49" s="41" t="s">
        <v>40</v>
      </c>
      <c r="B49" s="37" t="s">
        <v>56</v>
      </c>
      <c r="C49" s="37"/>
      <c r="D49" s="37"/>
      <c r="E49" s="38">
        <f>E50+E51</f>
        <v>6612.3499999999995</v>
      </c>
      <c r="F49" s="38">
        <f t="shared" ref="F49:G49" si="2">F50+F51</f>
        <v>6808.0700000000015</v>
      </c>
      <c r="G49" s="38">
        <f t="shared" si="2"/>
        <v>7009.5900000000011</v>
      </c>
    </row>
    <row r="50" spans="1:7" ht="20.25" customHeight="1" x14ac:dyDescent="0.25">
      <c r="A50" s="42"/>
      <c r="B50" s="39" t="s">
        <v>54</v>
      </c>
      <c r="C50" s="39"/>
      <c r="D50" s="39"/>
      <c r="E50" s="40">
        <f>E53+E85+E88</f>
        <v>1560.3</v>
      </c>
      <c r="F50" s="40">
        <f t="shared" ref="F50:G51" si="3">F53+F85+F88</f>
        <v>1606.48</v>
      </c>
      <c r="G50" s="40">
        <f t="shared" si="3"/>
        <v>1654.03</v>
      </c>
    </row>
    <row r="51" spans="1:7" ht="20.25" customHeight="1" x14ac:dyDescent="0.25">
      <c r="A51" s="42"/>
      <c r="B51" s="39" t="s">
        <v>55</v>
      </c>
      <c r="C51" s="39"/>
      <c r="D51" s="39"/>
      <c r="E51" s="40">
        <f>E54+E86+E89</f>
        <v>5052.0499999999993</v>
      </c>
      <c r="F51" s="40">
        <f t="shared" si="3"/>
        <v>5201.5900000000011</v>
      </c>
      <c r="G51" s="40">
        <f t="shared" si="3"/>
        <v>5355.5600000000013</v>
      </c>
    </row>
    <row r="52" spans="1:7" ht="21.75" customHeight="1" x14ac:dyDescent="0.25">
      <c r="A52" s="41" t="s">
        <v>57</v>
      </c>
      <c r="B52" s="37" t="s">
        <v>58</v>
      </c>
      <c r="C52" s="37"/>
      <c r="D52" s="37"/>
      <c r="E52" s="31">
        <f>E53+E54</f>
        <v>5725.15</v>
      </c>
      <c r="F52" s="31">
        <f t="shared" ref="F52:G52" si="4">F53+F54</f>
        <v>5894.6096632645531</v>
      </c>
      <c r="G52" s="31">
        <f t="shared" si="4"/>
        <v>6069.0911076109114</v>
      </c>
    </row>
    <row r="53" spans="1:7" ht="21.75" customHeight="1" x14ac:dyDescent="0.25">
      <c r="A53" s="43"/>
      <c r="B53" s="39" t="s">
        <v>54</v>
      </c>
      <c r="C53" s="39"/>
      <c r="D53" s="39"/>
      <c r="E53" s="19">
        <f>E56+E59+E62+E70</f>
        <v>1338.5</v>
      </c>
      <c r="F53" s="19">
        <f t="shared" ref="F53:G54" si="5">F56+F59+F62+F70</f>
        <v>1378.115413702493</v>
      </c>
      <c r="G53" s="19">
        <f t="shared" si="5"/>
        <v>1418.9060789591745</v>
      </c>
    </row>
    <row r="54" spans="1:7" ht="21.75" customHeight="1" x14ac:dyDescent="0.25">
      <c r="A54" s="43"/>
      <c r="B54" s="39" t="s">
        <v>55</v>
      </c>
      <c r="C54" s="39"/>
      <c r="D54" s="39"/>
      <c r="E54" s="19">
        <f>E57+E60+E63+E71</f>
        <v>4386.6499999999996</v>
      </c>
      <c r="F54" s="19">
        <f t="shared" si="5"/>
        <v>4516.4942495620598</v>
      </c>
      <c r="G54" s="19">
        <f t="shared" si="5"/>
        <v>4650.1850286517365</v>
      </c>
    </row>
    <row r="55" spans="1:7" ht="21.75" customHeight="1" x14ac:dyDescent="0.25">
      <c r="A55" s="22" t="s">
        <v>59</v>
      </c>
      <c r="B55" s="24" t="s">
        <v>60</v>
      </c>
      <c r="C55" s="24"/>
      <c r="D55" s="24"/>
      <c r="E55" s="19">
        <f>SUM(E56:E57)</f>
        <v>401.95</v>
      </c>
      <c r="F55" s="19">
        <f t="shared" ref="F55:G55" si="6">SUM(F56:F57)</f>
        <v>413.84764285186463</v>
      </c>
      <c r="G55" s="19">
        <f t="shared" si="6"/>
        <v>426.09775327636976</v>
      </c>
    </row>
    <row r="56" spans="1:7" ht="21.75" customHeight="1" x14ac:dyDescent="0.25">
      <c r="A56" s="44"/>
      <c r="B56" s="39" t="s">
        <v>54</v>
      </c>
      <c r="C56" s="39"/>
      <c r="D56" s="39"/>
      <c r="E56" s="19">
        <f>'[1]Кальк_ДИ_2022-2026'!Q16</f>
        <v>7.7</v>
      </c>
      <c r="F56" s="19">
        <f>'[1]Кальк_ДИ_2022-2026'!AO16</f>
        <v>7.9278959174517727</v>
      </c>
      <c r="G56" s="19">
        <f>'[1]Кальк_ДИ_2022-2026'!BK16</f>
        <v>8.1625527142216239</v>
      </c>
    </row>
    <row r="57" spans="1:7" ht="22.5" customHeight="1" x14ac:dyDescent="0.25">
      <c r="A57" s="44"/>
      <c r="B57" s="39" t="s">
        <v>55</v>
      </c>
      <c r="C57" s="39"/>
      <c r="D57" s="39"/>
      <c r="E57" s="19">
        <f>'[1]Кальк_ДИ_2022-2026'!T16</f>
        <v>394.25</v>
      </c>
      <c r="F57" s="19">
        <f>'[1]Кальк_ДИ_2022-2026'!AR16</f>
        <v>405.91974693441284</v>
      </c>
      <c r="G57" s="19">
        <f>'[1]Кальк_ДИ_2022-2026'!BN16</f>
        <v>417.93520056214811</v>
      </c>
    </row>
    <row r="58" spans="1:7" ht="31.5" customHeight="1" x14ac:dyDescent="0.25">
      <c r="A58" s="45" t="s">
        <v>61</v>
      </c>
      <c r="B58" s="24" t="s">
        <v>62</v>
      </c>
      <c r="C58" s="24"/>
      <c r="D58" s="24"/>
      <c r="E58" s="19">
        <f>SUM(E59:E60)</f>
        <v>0</v>
      </c>
      <c r="F58" s="19">
        <f>SUM(F59:F60)</f>
        <v>0</v>
      </c>
      <c r="G58" s="19">
        <f t="shared" ref="G58" si="7">SUM(G59:G60)</f>
        <v>0</v>
      </c>
    </row>
    <row r="59" spans="1:7" ht="21.75" customHeight="1" x14ac:dyDescent="0.25">
      <c r="A59" s="44"/>
      <c r="B59" s="39" t="s">
        <v>54</v>
      </c>
      <c r="C59" s="39"/>
      <c r="D59" s="39"/>
      <c r="E59" s="19">
        <f>'[1]Кальк_ДИ_2022-2026'!Q19</f>
        <v>0</v>
      </c>
      <c r="F59" s="19">
        <f>'[1]Кальк_ДИ_2022-2026'!AO19</f>
        <v>0</v>
      </c>
      <c r="G59" s="19">
        <f>'[1]Кальк_ДИ_2022-2026'!BK19</f>
        <v>0</v>
      </c>
    </row>
    <row r="60" spans="1:7" ht="21.75" customHeight="1" x14ac:dyDescent="0.25">
      <c r="A60" s="44"/>
      <c r="B60" s="39" t="s">
        <v>55</v>
      </c>
      <c r="C60" s="39"/>
      <c r="D60" s="39"/>
      <c r="E60" s="19">
        <f>'[1]Кальк_ДИ_2022-2026'!T19</f>
        <v>0</v>
      </c>
      <c r="F60" s="19">
        <f>'[1]Кальк_ДИ_2022-2026'!AR19</f>
        <v>0</v>
      </c>
      <c r="G60" s="19">
        <f>'[1]Кальк_ДИ_2022-2026'!BN19</f>
        <v>0</v>
      </c>
    </row>
    <row r="61" spans="1:7" ht="26.25" customHeight="1" x14ac:dyDescent="0.25">
      <c r="A61" s="45" t="s">
        <v>63</v>
      </c>
      <c r="B61" s="24" t="s">
        <v>64</v>
      </c>
      <c r="C61" s="24"/>
      <c r="D61" s="24"/>
      <c r="E61" s="19">
        <f>SUM(E62:E63)</f>
        <v>5323.2</v>
      </c>
      <c r="F61" s="19">
        <f t="shared" ref="F61:G61" si="8">SUM(F62:F63)</f>
        <v>5480.7620204126888</v>
      </c>
      <c r="G61" s="19">
        <f t="shared" si="8"/>
        <v>5642.9933543345414</v>
      </c>
    </row>
    <row r="62" spans="1:7" ht="21.75" customHeight="1" x14ac:dyDescent="0.25">
      <c r="A62" s="44"/>
      <c r="B62" s="39" t="s">
        <v>54</v>
      </c>
      <c r="C62" s="39"/>
      <c r="D62" s="39"/>
      <c r="E62" s="19">
        <f>'[1]Кальк_ДИ_2022-2026'!Q23</f>
        <v>1330.8</v>
      </c>
      <c r="F62" s="19">
        <f>'[1]Кальк_ДИ_2022-2026'!AO23</f>
        <v>1370.1875177850413</v>
      </c>
      <c r="G62" s="19">
        <f>'[1]Кальк_ДИ_2022-2026'!BK23</f>
        <v>1410.7435262449528</v>
      </c>
    </row>
    <row r="63" spans="1:7" ht="21.75" customHeight="1" x14ac:dyDescent="0.25">
      <c r="A63" s="44"/>
      <c r="B63" s="39" t="s">
        <v>55</v>
      </c>
      <c r="C63" s="39"/>
      <c r="D63" s="39"/>
      <c r="E63" s="19">
        <f>'[1]Кальк_ДИ_2022-2026'!T23</f>
        <v>3992.4</v>
      </c>
      <c r="F63" s="19">
        <f>'[1]Кальк_ДИ_2022-2026'!AR23</f>
        <v>4110.5745026276472</v>
      </c>
      <c r="G63" s="19">
        <f>'[1]Кальк_ДИ_2022-2026'!BN23</f>
        <v>4232.2498280895888</v>
      </c>
    </row>
    <row r="64" spans="1:7" ht="21.75" hidden="1" customHeight="1" x14ac:dyDescent="0.25">
      <c r="A64" s="44"/>
      <c r="B64" s="39"/>
      <c r="C64" s="39"/>
      <c r="D64" s="39"/>
      <c r="E64" s="31">
        <f t="shared" ref="E64:E68" si="9">SUM(E65:E66)</f>
        <v>0</v>
      </c>
      <c r="F64" s="31"/>
      <c r="G64" s="31"/>
    </row>
    <row r="65" spans="1:7" ht="21.75" hidden="1" customHeight="1" x14ac:dyDescent="0.25">
      <c r="A65" s="44"/>
      <c r="B65" s="39" t="s">
        <v>55</v>
      </c>
      <c r="C65" s="39"/>
      <c r="D65" s="39"/>
      <c r="E65" s="31">
        <f t="shared" si="9"/>
        <v>0</v>
      </c>
      <c r="F65" s="31"/>
      <c r="G65" s="31"/>
    </row>
    <row r="66" spans="1:7" ht="21.75" hidden="1" customHeight="1" x14ac:dyDescent="0.25">
      <c r="A66" s="44"/>
      <c r="B66" s="39" t="s">
        <v>55</v>
      </c>
      <c r="C66" s="39"/>
      <c r="D66" s="39"/>
      <c r="E66" s="31">
        <f t="shared" si="9"/>
        <v>0</v>
      </c>
      <c r="F66" s="31"/>
      <c r="G66" s="31"/>
    </row>
    <row r="67" spans="1:7" ht="21.75" hidden="1" customHeight="1" x14ac:dyDescent="0.25">
      <c r="A67" s="44"/>
      <c r="B67" s="39" t="s">
        <v>55</v>
      </c>
      <c r="C67" s="39"/>
      <c r="D67" s="39"/>
      <c r="E67" s="31">
        <f t="shared" si="9"/>
        <v>0</v>
      </c>
      <c r="F67" s="31"/>
      <c r="G67" s="31"/>
    </row>
    <row r="68" spans="1:7" ht="21.75" hidden="1" customHeight="1" x14ac:dyDescent="0.25">
      <c r="A68" s="44"/>
      <c r="B68" s="39" t="s">
        <v>55</v>
      </c>
      <c r="C68" s="39"/>
      <c r="D68" s="39"/>
      <c r="E68" s="31">
        <f t="shared" si="9"/>
        <v>0</v>
      </c>
      <c r="F68" s="31"/>
      <c r="G68" s="31"/>
    </row>
    <row r="69" spans="1:7" ht="24" customHeight="1" x14ac:dyDescent="0.25">
      <c r="A69" s="22" t="s">
        <v>65</v>
      </c>
      <c r="B69" s="24" t="s">
        <v>66</v>
      </c>
      <c r="C69" s="24"/>
      <c r="D69" s="24"/>
      <c r="E69" s="19">
        <f>SUM(E70:E71)</f>
        <v>0</v>
      </c>
      <c r="F69" s="19">
        <f t="shared" ref="F69:G69" si="10">SUM(F70:F71)</f>
        <v>0</v>
      </c>
      <c r="G69" s="19">
        <f t="shared" si="10"/>
        <v>0</v>
      </c>
    </row>
    <row r="70" spans="1:7" ht="21.75" customHeight="1" x14ac:dyDescent="0.25">
      <c r="A70" s="44"/>
      <c r="B70" s="39" t="s">
        <v>54</v>
      </c>
      <c r="C70" s="39"/>
      <c r="D70" s="39"/>
      <c r="E70" s="19">
        <f>'[1]Кальк_ДИ_2022-2026'!Q27</f>
        <v>0</v>
      </c>
      <c r="F70" s="19">
        <f>'[1]Кальк_ДИ_2022-2026'!AO27</f>
        <v>0</v>
      </c>
      <c r="G70" s="19">
        <f>'[1]Кальк_ДИ_2022-2026'!BK27</f>
        <v>0</v>
      </c>
    </row>
    <row r="71" spans="1:7" ht="21.75" customHeight="1" x14ac:dyDescent="0.25">
      <c r="A71" s="44"/>
      <c r="B71" s="39" t="s">
        <v>55</v>
      </c>
      <c r="C71" s="39"/>
      <c r="D71" s="39"/>
      <c r="E71" s="19">
        <f>'[1]Кальк_ДИ_2022-2026'!T27</f>
        <v>0</v>
      </c>
      <c r="F71" s="19">
        <f>'[1]Кальк_ДИ_2022-2026'!AR27</f>
        <v>0</v>
      </c>
      <c r="G71" s="19">
        <f>'[1]Кальк_ДИ_2022-2026'!BN27</f>
        <v>0</v>
      </c>
    </row>
    <row r="72" spans="1:7" ht="26.25" customHeight="1" x14ac:dyDescent="0.25">
      <c r="A72" s="23" t="s">
        <v>15</v>
      </c>
      <c r="B72" s="12" t="s">
        <v>51</v>
      </c>
      <c r="C72" s="12"/>
      <c r="D72" s="12"/>
      <c r="E72" s="12" t="s">
        <v>52</v>
      </c>
      <c r="F72" s="12"/>
      <c r="G72" s="12"/>
    </row>
    <row r="73" spans="1:7" ht="25.5" customHeight="1" x14ac:dyDescent="0.25">
      <c r="A73" s="23"/>
      <c r="B73" s="12"/>
      <c r="C73" s="12"/>
      <c r="D73" s="12"/>
      <c r="E73" s="35" t="s">
        <v>36</v>
      </c>
      <c r="F73" s="35" t="s">
        <v>37</v>
      </c>
      <c r="G73" s="35" t="s">
        <v>38</v>
      </c>
    </row>
    <row r="74" spans="1:7" ht="15" hidden="1" customHeight="1" x14ac:dyDescent="0.25">
      <c r="A74" s="46"/>
      <c r="B74" s="47"/>
      <c r="C74" s="47"/>
      <c r="D74" s="47"/>
      <c r="E74" s="48"/>
      <c r="F74" s="48"/>
      <c r="G74" s="48"/>
    </row>
    <row r="75" spans="1:7" ht="21.75" hidden="1" customHeight="1" x14ac:dyDescent="0.25">
      <c r="A75" s="43" t="s">
        <v>44</v>
      </c>
      <c r="B75" s="49" t="s">
        <v>67</v>
      </c>
      <c r="C75" s="49"/>
      <c r="D75" s="49"/>
      <c r="E75" s="19">
        <f t="shared" ref="E75:E83" si="11">SUM(E76:E77)</f>
        <v>0</v>
      </c>
      <c r="F75" s="19"/>
      <c r="G75" s="19"/>
    </row>
    <row r="76" spans="1:7" ht="21.75" hidden="1" customHeight="1" x14ac:dyDescent="0.25">
      <c r="A76" s="50"/>
      <c r="B76" s="39" t="s">
        <v>54</v>
      </c>
      <c r="C76" s="39"/>
      <c r="D76" s="39"/>
      <c r="E76" s="19">
        <f t="shared" si="11"/>
        <v>0</v>
      </c>
      <c r="F76" s="19"/>
      <c r="G76" s="19"/>
    </row>
    <row r="77" spans="1:7" ht="21.75" hidden="1" customHeight="1" x14ac:dyDescent="0.25">
      <c r="A77" s="50"/>
      <c r="B77" s="39" t="s">
        <v>55</v>
      </c>
      <c r="C77" s="39"/>
      <c r="D77" s="39"/>
      <c r="E77" s="19">
        <f t="shared" si="11"/>
        <v>0</v>
      </c>
      <c r="F77" s="19"/>
      <c r="G77" s="19"/>
    </row>
    <row r="78" spans="1:7" ht="21.75" hidden="1" customHeight="1" x14ac:dyDescent="0.25">
      <c r="A78" s="43" t="s">
        <v>68</v>
      </c>
      <c r="B78" s="49" t="s">
        <v>69</v>
      </c>
      <c r="C78" s="49"/>
      <c r="D78" s="49"/>
      <c r="E78" s="19">
        <f t="shared" si="11"/>
        <v>0</v>
      </c>
      <c r="F78" s="19"/>
      <c r="G78" s="19"/>
    </row>
    <row r="79" spans="1:7" ht="21.75" hidden="1" customHeight="1" x14ac:dyDescent="0.25">
      <c r="A79" s="50"/>
      <c r="B79" s="39" t="s">
        <v>54</v>
      </c>
      <c r="C79" s="39"/>
      <c r="D79" s="39"/>
      <c r="E79" s="19">
        <f t="shared" si="11"/>
        <v>0</v>
      </c>
      <c r="F79" s="19"/>
      <c r="G79" s="19"/>
    </row>
    <row r="80" spans="1:7" ht="21.75" hidden="1" customHeight="1" x14ac:dyDescent="0.25">
      <c r="A80" s="50"/>
      <c r="B80" s="39" t="s">
        <v>55</v>
      </c>
      <c r="C80" s="39"/>
      <c r="D80" s="39"/>
      <c r="E80" s="19">
        <f t="shared" si="11"/>
        <v>0</v>
      </c>
      <c r="F80" s="19"/>
      <c r="G80" s="19"/>
    </row>
    <row r="81" spans="1:13" ht="45.75" hidden="1" customHeight="1" x14ac:dyDescent="0.25">
      <c r="A81" s="43" t="s">
        <v>70</v>
      </c>
      <c r="B81" s="49" t="s">
        <v>71</v>
      </c>
      <c r="C81" s="49"/>
      <c r="D81" s="49"/>
      <c r="E81" s="19">
        <f t="shared" si="11"/>
        <v>0</v>
      </c>
      <c r="F81" s="19"/>
      <c r="G81" s="19"/>
    </row>
    <row r="82" spans="1:13" ht="21.75" hidden="1" customHeight="1" x14ac:dyDescent="0.25">
      <c r="A82" s="50"/>
      <c r="B82" s="39" t="s">
        <v>54</v>
      </c>
      <c r="C82" s="39"/>
      <c r="D82" s="39"/>
      <c r="E82" s="19">
        <f t="shared" si="11"/>
        <v>0</v>
      </c>
      <c r="F82" s="19"/>
      <c r="G82" s="19"/>
    </row>
    <row r="83" spans="1:13" ht="21.75" hidden="1" customHeight="1" x14ac:dyDescent="0.25">
      <c r="A83" s="50"/>
      <c r="B83" s="39" t="s">
        <v>55</v>
      </c>
      <c r="C83" s="39"/>
      <c r="D83" s="39"/>
      <c r="E83" s="19">
        <f t="shared" si="11"/>
        <v>0</v>
      </c>
      <c r="F83" s="19"/>
      <c r="G83" s="19"/>
    </row>
    <row r="84" spans="1:13" ht="20.25" customHeight="1" x14ac:dyDescent="0.25">
      <c r="A84" s="41" t="s">
        <v>72</v>
      </c>
      <c r="B84" s="37" t="s">
        <v>73</v>
      </c>
      <c r="C84" s="37"/>
      <c r="D84" s="37"/>
      <c r="E84" s="31">
        <f>SUM(E85:E86)</f>
        <v>0</v>
      </c>
      <c r="F84" s="31">
        <f t="shared" ref="F84:G84" si="12">SUM(F85:F86)</f>
        <v>0</v>
      </c>
      <c r="G84" s="31">
        <f t="shared" si="12"/>
        <v>0</v>
      </c>
      <c r="I84" s="51"/>
      <c r="J84" s="51"/>
      <c r="K84" s="51"/>
      <c r="L84" s="51"/>
      <c r="M84" s="51"/>
    </row>
    <row r="85" spans="1:13" ht="24" customHeight="1" x14ac:dyDescent="0.25">
      <c r="A85" s="50"/>
      <c r="B85" s="39" t="s">
        <v>54</v>
      </c>
      <c r="C85" s="39"/>
      <c r="D85" s="39"/>
      <c r="E85" s="19">
        <f>'[1]Кальк_ДИ_2022-2026'!Q37</f>
        <v>0</v>
      </c>
      <c r="F85" s="19">
        <f>'[1]Кальк_ДИ_2022-2026'!AO37</f>
        <v>0</v>
      </c>
      <c r="G85" s="19">
        <f>'[1]Кальк_ДИ_2022-2026'!BK37</f>
        <v>0</v>
      </c>
      <c r="I85" s="51"/>
      <c r="J85" s="51"/>
      <c r="K85" s="51"/>
      <c r="L85" s="51"/>
      <c r="M85" s="51"/>
    </row>
    <row r="86" spans="1:13" ht="24" customHeight="1" x14ac:dyDescent="0.25">
      <c r="A86" s="50"/>
      <c r="B86" s="39" t="s">
        <v>55</v>
      </c>
      <c r="C86" s="39"/>
      <c r="D86" s="39"/>
      <c r="E86" s="19">
        <f>'[1]Кальк_ДИ_2022-2026'!T37</f>
        <v>0</v>
      </c>
      <c r="F86" s="19">
        <f>'[1]Кальк_ДИ_2022-2026'!AR37</f>
        <v>0</v>
      </c>
      <c r="G86" s="19">
        <f>'[1]Кальк_ДИ_2022-2026'!BN37</f>
        <v>0</v>
      </c>
      <c r="I86" s="51"/>
      <c r="J86" s="51"/>
      <c r="K86" s="51"/>
      <c r="L86" s="51"/>
      <c r="M86" s="51"/>
    </row>
    <row r="87" spans="1:13" ht="27.75" customHeight="1" x14ac:dyDescent="0.25">
      <c r="A87" s="41" t="s">
        <v>74</v>
      </c>
      <c r="B87" s="37" t="s">
        <v>75</v>
      </c>
      <c r="C87" s="37"/>
      <c r="D87" s="37"/>
      <c r="E87" s="31">
        <f>E88+E89</f>
        <v>887.2</v>
      </c>
      <c r="F87" s="31">
        <f t="shared" ref="F87" si="13">F88+F89</f>
        <v>913.46033673544798</v>
      </c>
      <c r="G87" s="31">
        <f>G88+G89</f>
        <v>940.4988923890902</v>
      </c>
      <c r="I87" s="51"/>
      <c r="J87" s="51"/>
    </row>
    <row r="88" spans="1:13" ht="27.75" customHeight="1" x14ac:dyDescent="0.25">
      <c r="A88" s="50"/>
      <c r="B88" s="39" t="s">
        <v>54</v>
      </c>
      <c r="C88" s="39"/>
      <c r="D88" s="39"/>
      <c r="E88" s="19">
        <f>E91+E94+E97</f>
        <v>221.8</v>
      </c>
      <c r="F88" s="19">
        <f t="shared" ref="F88:G89" si="14">F91+F94+F97</f>
        <v>228.36458629750692</v>
      </c>
      <c r="G88" s="19">
        <f t="shared" si="14"/>
        <v>235.12392104082551</v>
      </c>
      <c r="I88" s="51"/>
      <c r="J88" s="51"/>
    </row>
    <row r="89" spans="1:13" ht="27.75" customHeight="1" x14ac:dyDescent="0.25">
      <c r="A89" s="50"/>
      <c r="B89" s="39" t="s">
        <v>55</v>
      </c>
      <c r="C89" s="39"/>
      <c r="D89" s="39"/>
      <c r="E89" s="19">
        <f>E92+E95+E98</f>
        <v>665.4</v>
      </c>
      <c r="F89" s="19">
        <f t="shared" si="14"/>
        <v>685.09575043794109</v>
      </c>
      <c r="G89" s="19">
        <f t="shared" si="14"/>
        <v>705.37497134826469</v>
      </c>
      <c r="I89" s="51"/>
      <c r="J89" s="51"/>
    </row>
    <row r="90" spans="1:13" ht="27.75" customHeight="1" x14ac:dyDescent="0.25">
      <c r="A90" s="52" t="s">
        <v>76</v>
      </c>
      <c r="B90" s="24" t="s">
        <v>77</v>
      </c>
      <c r="C90" s="24"/>
      <c r="D90" s="24"/>
      <c r="E90" s="19">
        <f>E91+E92</f>
        <v>887.2</v>
      </c>
      <c r="F90" s="19">
        <f t="shared" ref="F90:G90" si="15">F91+F92</f>
        <v>913.46033673544798</v>
      </c>
      <c r="G90" s="19">
        <f t="shared" si="15"/>
        <v>940.4988923890902</v>
      </c>
      <c r="I90" s="51"/>
      <c r="J90" s="51"/>
    </row>
    <row r="91" spans="1:13" ht="27.75" customHeight="1" x14ac:dyDescent="0.25">
      <c r="A91" s="52"/>
      <c r="B91" s="39" t="s">
        <v>54</v>
      </c>
      <c r="C91" s="39"/>
      <c r="D91" s="39"/>
      <c r="E91" s="19">
        <f>'[1]Кальк_ДИ_2022-2026'!Q51</f>
        <v>221.8</v>
      </c>
      <c r="F91" s="19">
        <f>'[1]Кальк_ДИ_2022-2026'!AO51</f>
        <v>228.36458629750692</v>
      </c>
      <c r="G91" s="19">
        <f>'[1]Кальк_ДИ_2022-2026'!BK51</f>
        <v>235.12392104082551</v>
      </c>
      <c r="I91" s="51"/>
      <c r="J91" s="51"/>
    </row>
    <row r="92" spans="1:13" ht="27.75" customHeight="1" x14ac:dyDescent="0.25">
      <c r="A92" s="52"/>
      <c r="B92" s="39" t="s">
        <v>55</v>
      </c>
      <c r="C92" s="39"/>
      <c r="D92" s="39"/>
      <c r="E92" s="19">
        <f>'[1]Кальк_ДИ_2022-2026'!T51</f>
        <v>665.4</v>
      </c>
      <c r="F92" s="19">
        <f>'[1]Кальк_ДИ_2022-2026'!AR51</f>
        <v>685.09575043794109</v>
      </c>
      <c r="G92" s="19">
        <f>'[1]Кальк_ДИ_2022-2026'!BN51</f>
        <v>705.37497134826469</v>
      </c>
      <c r="I92" s="51"/>
      <c r="J92" s="51"/>
    </row>
    <row r="93" spans="1:13" ht="27.75" customHeight="1" x14ac:dyDescent="0.25">
      <c r="A93" s="52" t="s">
        <v>78</v>
      </c>
      <c r="B93" s="24" t="s">
        <v>79</v>
      </c>
      <c r="C93" s="24"/>
      <c r="D93" s="24"/>
      <c r="E93" s="19">
        <f>E94+E95</f>
        <v>0</v>
      </c>
      <c r="F93" s="19">
        <f t="shared" ref="F93:G93" si="16">F94+F95</f>
        <v>0</v>
      </c>
      <c r="G93" s="19">
        <f t="shared" si="16"/>
        <v>0</v>
      </c>
      <c r="I93" s="51"/>
      <c r="J93" s="51"/>
    </row>
    <row r="94" spans="1:13" ht="27.75" customHeight="1" x14ac:dyDescent="0.25">
      <c r="A94" s="52"/>
      <c r="B94" s="39" t="s">
        <v>54</v>
      </c>
      <c r="C94" s="39"/>
      <c r="D94" s="39"/>
      <c r="E94" s="19">
        <f>'[1]Кальк_ДИ_2022-2026'!Q53</f>
        <v>0</v>
      </c>
      <c r="F94" s="19">
        <f>'[1]Кальк_ДИ_2022-2026'!AO53</f>
        <v>0</v>
      </c>
      <c r="G94" s="19">
        <f>'[1]Кальк_ДИ_2022-2026'!BK53</f>
        <v>0</v>
      </c>
      <c r="I94" s="51"/>
      <c r="J94" s="51"/>
    </row>
    <row r="95" spans="1:13" ht="27.75" customHeight="1" x14ac:dyDescent="0.25">
      <c r="A95" s="52"/>
      <c r="B95" s="39" t="s">
        <v>55</v>
      </c>
      <c r="C95" s="39"/>
      <c r="D95" s="39"/>
      <c r="E95" s="19">
        <f>'[1]Кальк_ДИ_2022-2026'!T53</f>
        <v>0</v>
      </c>
      <c r="F95" s="19">
        <f>'[1]Кальк_ДИ_2022-2026'!AR53</f>
        <v>0</v>
      </c>
      <c r="G95" s="19">
        <f>'[1]Кальк_ДИ_2022-2026'!BN53</f>
        <v>0</v>
      </c>
      <c r="I95" s="51"/>
      <c r="J95" s="51"/>
    </row>
    <row r="96" spans="1:13" ht="27.75" customHeight="1" x14ac:dyDescent="0.25">
      <c r="A96" s="52" t="s">
        <v>80</v>
      </c>
      <c r="B96" s="24" t="s">
        <v>81</v>
      </c>
      <c r="C96" s="24"/>
      <c r="D96" s="24"/>
      <c r="E96" s="19">
        <f>E97+E98</f>
        <v>0</v>
      </c>
      <c r="F96" s="19">
        <f t="shared" ref="F96:G96" si="17">F97+F98</f>
        <v>0</v>
      </c>
      <c r="G96" s="19">
        <f t="shared" si="17"/>
        <v>0</v>
      </c>
      <c r="I96" s="51"/>
      <c r="J96" s="51"/>
    </row>
    <row r="97" spans="1:10" ht="27.75" customHeight="1" x14ac:dyDescent="0.25">
      <c r="A97" s="52"/>
      <c r="B97" s="39" t="s">
        <v>54</v>
      </c>
      <c r="C97" s="39"/>
      <c r="D97" s="39"/>
      <c r="E97" s="19">
        <f>'[1]Кальк_ДИ_2022-2026'!Q65</f>
        <v>0</v>
      </c>
      <c r="F97" s="19">
        <f>'[1]Кальк_ДИ_2022-2026'!AO65</f>
        <v>0</v>
      </c>
      <c r="G97" s="19">
        <f>'[1]Кальк_ДИ_2022-2026'!BK65</f>
        <v>0</v>
      </c>
      <c r="I97" s="51"/>
      <c r="J97" s="51"/>
    </row>
    <row r="98" spans="1:10" ht="27.75" customHeight="1" x14ac:dyDescent="0.25">
      <c r="A98" s="50"/>
      <c r="B98" s="39" t="s">
        <v>55</v>
      </c>
      <c r="C98" s="39"/>
      <c r="D98" s="39"/>
      <c r="E98" s="19">
        <f>'[1]Кальк_ДИ_2022-2026'!T65</f>
        <v>0</v>
      </c>
      <c r="F98" s="19">
        <f>'[1]Кальк_ДИ_2022-2026'!AR65</f>
        <v>0</v>
      </c>
      <c r="G98" s="19">
        <f>'[1]Кальк_ДИ_2022-2026'!BN65</f>
        <v>0</v>
      </c>
      <c r="I98" s="51"/>
      <c r="J98" s="51"/>
    </row>
    <row r="99" spans="1:10" ht="27.75" customHeight="1" x14ac:dyDescent="0.25">
      <c r="A99" s="50" t="s">
        <v>42</v>
      </c>
      <c r="B99" s="37" t="s">
        <v>82</v>
      </c>
      <c r="C99" s="37"/>
      <c r="D99" s="37"/>
      <c r="E99" s="19">
        <f>SUM(E100:E101)</f>
        <v>1522.52</v>
      </c>
      <c r="F99" s="19">
        <f t="shared" ref="F99:G99" si="18">SUM(F100:F101)</f>
        <v>1583.42</v>
      </c>
      <c r="G99" s="19">
        <f t="shared" si="18"/>
        <v>1646.76</v>
      </c>
      <c r="I99" s="51"/>
      <c r="J99" s="51"/>
    </row>
    <row r="100" spans="1:10" ht="27.75" customHeight="1" x14ac:dyDescent="0.25">
      <c r="A100" s="50"/>
      <c r="B100" s="39" t="s">
        <v>54</v>
      </c>
      <c r="C100" s="39"/>
      <c r="D100" s="39"/>
      <c r="E100" s="19">
        <f>'[1]Кальк_ДИ_2022-2026'!Q70</f>
        <v>0</v>
      </c>
      <c r="F100" s="19">
        <f>'[1]Кальк_ДИ_2022-2026'!AO70</f>
        <v>0</v>
      </c>
      <c r="G100" s="19">
        <f>'[1]Кальк_ДИ_2022-2026'!BK70</f>
        <v>0</v>
      </c>
      <c r="I100" s="51"/>
      <c r="J100" s="51"/>
    </row>
    <row r="101" spans="1:10" ht="27.75" customHeight="1" x14ac:dyDescent="0.25">
      <c r="A101" s="50"/>
      <c r="B101" s="39" t="s">
        <v>55</v>
      </c>
      <c r="C101" s="39"/>
      <c r="D101" s="39"/>
      <c r="E101" s="19">
        <f>'[1]Кальк_ДИ_2022-2026'!T70</f>
        <v>1522.52</v>
      </c>
      <c r="F101" s="19">
        <f>'[1]Кальк_ДИ_2022-2026'!AR70</f>
        <v>1583.42</v>
      </c>
      <c r="G101" s="19">
        <f>'[1]Кальк_ДИ_2022-2026'!BN70</f>
        <v>1646.76</v>
      </c>
      <c r="I101" s="51"/>
      <c r="J101" s="51"/>
    </row>
    <row r="102" spans="1:10" ht="27.75" customHeight="1" x14ac:dyDescent="0.25">
      <c r="A102" s="50" t="s">
        <v>83</v>
      </c>
      <c r="B102" s="37" t="s">
        <v>84</v>
      </c>
      <c r="C102" s="37"/>
      <c r="D102" s="37"/>
      <c r="E102" s="19">
        <f>SUM(E103:E104)</f>
        <v>9611.61</v>
      </c>
      <c r="F102" s="19">
        <f t="shared" ref="F102" si="19">SUM(F103:F104)</f>
        <v>9874.8300000000017</v>
      </c>
      <c r="G102" s="19">
        <f>SUM(G103:G104)</f>
        <v>10266.94</v>
      </c>
      <c r="I102" s="51"/>
      <c r="J102" s="51"/>
    </row>
    <row r="103" spans="1:10" ht="27.75" customHeight="1" x14ac:dyDescent="0.25">
      <c r="A103" s="50"/>
      <c r="B103" s="39" t="s">
        <v>54</v>
      </c>
      <c r="C103" s="39"/>
      <c r="D103" s="39"/>
      <c r="E103" s="19">
        <f>E106+E109</f>
        <v>5283.89</v>
      </c>
      <c r="F103" s="19">
        <f t="shared" ref="F103:F104" si="20">F106+F109</f>
        <v>5429.34</v>
      </c>
      <c r="G103" s="19">
        <f>G106+G109</f>
        <v>5645.76</v>
      </c>
      <c r="I103" s="51"/>
      <c r="J103" s="51"/>
    </row>
    <row r="104" spans="1:10" ht="27.75" customHeight="1" x14ac:dyDescent="0.25">
      <c r="A104" s="50"/>
      <c r="B104" s="39" t="s">
        <v>55</v>
      </c>
      <c r="C104" s="39"/>
      <c r="D104" s="39"/>
      <c r="E104" s="19">
        <f>E107+E110</f>
        <v>4327.72</v>
      </c>
      <c r="F104" s="19">
        <f t="shared" si="20"/>
        <v>4445.4900000000007</v>
      </c>
      <c r="G104" s="19">
        <f>G107+G110</f>
        <v>4621.18</v>
      </c>
      <c r="I104" s="51"/>
      <c r="J104" s="51"/>
    </row>
    <row r="105" spans="1:10" ht="27.75" customHeight="1" x14ac:dyDescent="0.25">
      <c r="A105" s="50" t="s">
        <v>85</v>
      </c>
      <c r="B105" s="24" t="s">
        <v>86</v>
      </c>
      <c r="C105" s="24"/>
      <c r="D105" s="24"/>
      <c r="E105" s="19">
        <f>SUM(E106:E107)</f>
        <v>9539.48</v>
      </c>
      <c r="F105" s="19">
        <f t="shared" ref="F105:G105" si="21">SUM(F106:F107)</f>
        <v>9802.7000000000007</v>
      </c>
      <c r="G105" s="19">
        <f t="shared" si="21"/>
        <v>10194.810000000001</v>
      </c>
      <c r="I105" s="51"/>
      <c r="J105" s="51"/>
    </row>
    <row r="106" spans="1:10" ht="27.75" customHeight="1" x14ac:dyDescent="0.25">
      <c r="A106" s="50"/>
      <c r="B106" s="39" t="s">
        <v>54</v>
      </c>
      <c r="C106" s="39"/>
      <c r="D106" s="39"/>
      <c r="E106" s="19">
        <f>'[1]Кальк_ДИ_2022-2026'!Q72</f>
        <v>5265.89</v>
      </c>
      <c r="F106" s="19">
        <f>'[1]Кальк_ДИ_2022-2026'!AO72</f>
        <v>5411.34</v>
      </c>
      <c r="G106" s="19">
        <f>'[1]Кальк_ДИ_2022-2026'!BK72</f>
        <v>5627.76</v>
      </c>
      <c r="I106" s="51"/>
      <c r="J106" s="51"/>
    </row>
    <row r="107" spans="1:10" ht="27.75" customHeight="1" x14ac:dyDescent="0.25">
      <c r="A107" s="50"/>
      <c r="B107" s="39" t="s">
        <v>55</v>
      </c>
      <c r="C107" s="39"/>
      <c r="D107" s="39"/>
      <c r="E107" s="19">
        <f>'[1]Кальк_ДИ_2022-2026'!T72</f>
        <v>4273.59</v>
      </c>
      <c r="F107" s="19">
        <f>'[1]Кальк_ДИ_2022-2026'!AR72</f>
        <v>4391.3600000000006</v>
      </c>
      <c r="G107" s="19">
        <f>'[1]Кальк_ДИ_2022-2026'!BN72</f>
        <v>4567.05</v>
      </c>
      <c r="I107" s="51"/>
      <c r="J107" s="51"/>
    </row>
    <row r="108" spans="1:10" ht="27.75" customHeight="1" x14ac:dyDescent="0.25">
      <c r="A108" s="50" t="s">
        <v>87</v>
      </c>
      <c r="B108" s="24" t="s">
        <v>88</v>
      </c>
      <c r="C108" s="24"/>
      <c r="D108" s="24"/>
      <c r="E108" s="19">
        <f>SUM(E109:E110)</f>
        <v>72.13</v>
      </c>
      <c r="F108" s="19">
        <f>SUM(F109:F110)</f>
        <v>72.13</v>
      </c>
      <c r="G108" s="19">
        <f t="shared" ref="G108" si="22">SUM(G109:G110)</f>
        <v>72.13</v>
      </c>
      <c r="I108" s="51"/>
      <c r="J108" s="51"/>
    </row>
    <row r="109" spans="1:10" ht="27.75" customHeight="1" x14ac:dyDescent="0.25">
      <c r="A109" s="50"/>
      <c r="B109" s="39" t="s">
        <v>54</v>
      </c>
      <c r="C109" s="39"/>
      <c r="D109" s="39"/>
      <c r="E109" s="19">
        <f>'[1]Кальк_ДИ_2022-2026'!Q81</f>
        <v>18</v>
      </c>
      <c r="F109" s="19">
        <f>'[1]Кальк_ДИ_2022-2026'!AO81</f>
        <v>18</v>
      </c>
      <c r="G109" s="19">
        <f>'[1]Кальк_ДИ_2022-2026'!BK81</f>
        <v>18</v>
      </c>
      <c r="I109" s="51"/>
      <c r="J109" s="51"/>
    </row>
    <row r="110" spans="1:10" ht="27.75" customHeight="1" x14ac:dyDescent="0.25">
      <c r="A110" s="50"/>
      <c r="B110" s="39" t="s">
        <v>55</v>
      </c>
      <c r="C110" s="39"/>
      <c r="D110" s="39"/>
      <c r="E110" s="19">
        <f>'[1]Кальк_ДИ_2022-2026'!T81</f>
        <v>54.129999999999995</v>
      </c>
      <c r="F110" s="19">
        <f>'[1]Кальк_ДИ_2022-2026'!AR81</f>
        <v>54.129999999999995</v>
      </c>
      <c r="G110" s="19">
        <f>'[1]Кальк_ДИ_2022-2026'!BN81</f>
        <v>54.129999999999995</v>
      </c>
      <c r="I110" s="51"/>
      <c r="J110" s="51"/>
    </row>
    <row r="111" spans="1:10" ht="27.75" customHeight="1" x14ac:dyDescent="0.25">
      <c r="A111" s="50">
        <v>2</v>
      </c>
      <c r="B111" s="37" t="s">
        <v>89</v>
      </c>
      <c r="C111" s="37"/>
      <c r="D111" s="37"/>
      <c r="E111" s="31">
        <f>E112+E113</f>
        <v>7113.21</v>
      </c>
      <c r="F111" s="31">
        <f t="shared" ref="F111:G111" si="23">F112+F113</f>
        <v>7113.21</v>
      </c>
      <c r="G111" s="31">
        <f t="shared" si="23"/>
        <v>7113.21</v>
      </c>
      <c r="I111" s="51"/>
      <c r="J111" s="51"/>
    </row>
    <row r="112" spans="1:10" ht="27.75" customHeight="1" x14ac:dyDescent="0.25">
      <c r="A112" s="50"/>
      <c r="B112" s="39" t="s">
        <v>54</v>
      </c>
      <c r="C112" s="39"/>
      <c r="D112" s="39"/>
      <c r="E112" s="19">
        <f>'[1]Кальк_ДИ_2022-2026'!Q102</f>
        <v>1212.21</v>
      </c>
      <c r="F112" s="19">
        <f>'[1]Кальк_ДИ_2022-2026'!AO102</f>
        <v>1212.21</v>
      </c>
      <c r="G112" s="19">
        <f>'[1]Кальк_ДИ_2022-2026'!BK102</f>
        <v>1212.21</v>
      </c>
      <c r="I112" s="51"/>
      <c r="J112" s="51"/>
    </row>
    <row r="113" spans="1:10" ht="27.75" customHeight="1" x14ac:dyDescent="0.25">
      <c r="A113" s="50"/>
      <c r="B113" s="39" t="s">
        <v>55</v>
      </c>
      <c r="C113" s="39"/>
      <c r="D113" s="39"/>
      <c r="E113" s="19">
        <f>'[1]Кальк_ДИ_2022-2026'!T102</f>
        <v>5901</v>
      </c>
      <c r="F113" s="19">
        <f>'[1]Кальк_ДИ_2022-2026'!AR102</f>
        <v>5901</v>
      </c>
      <c r="G113" s="19">
        <f>'[1]Кальк_ДИ_2022-2026'!BN102</f>
        <v>5901</v>
      </c>
      <c r="I113" s="51"/>
      <c r="J113" s="51"/>
    </row>
    <row r="114" spans="1:10" ht="27.75" customHeight="1" x14ac:dyDescent="0.25">
      <c r="A114" s="36">
        <v>3</v>
      </c>
      <c r="B114" s="37" t="s">
        <v>90</v>
      </c>
      <c r="C114" s="37"/>
      <c r="D114" s="37"/>
      <c r="E114" s="31">
        <f>E115+E116</f>
        <v>24859.690000000002</v>
      </c>
      <c r="F114" s="31">
        <f t="shared" ref="F114:G114" si="24">F115+F116</f>
        <v>25379.53</v>
      </c>
      <c r="G114" s="31">
        <f t="shared" si="24"/>
        <v>26036.5</v>
      </c>
      <c r="I114" s="51"/>
      <c r="J114" s="51"/>
    </row>
    <row r="115" spans="1:10" ht="27.75" customHeight="1" x14ac:dyDescent="0.25">
      <c r="A115" s="50"/>
      <c r="B115" s="39" t="s">
        <v>54</v>
      </c>
      <c r="C115" s="39"/>
      <c r="D115" s="39"/>
      <c r="E115" s="19">
        <f>E112+E47</f>
        <v>8056.4000000000005</v>
      </c>
      <c r="F115" s="19">
        <f t="shared" ref="F115:G116" si="25">F112+F47</f>
        <v>8248.0299999999988</v>
      </c>
      <c r="G115" s="19">
        <f t="shared" si="25"/>
        <v>8512</v>
      </c>
      <c r="I115" s="51"/>
      <c r="J115" s="51"/>
    </row>
    <row r="116" spans="1:10" ht="27.75" customHeight="1" x14ac:dyDescent="0.25">
      <c r="A116" s="50"/>
      <c r="B116" s="39" t="s">
        <v>55</v>
      </c>
      <c r="C116" s="39"/>
      <c r="D116" s="39"/>
      <c r="E116" s="19">
        <f>E113+E48</f>
        <v>16803.29</v>
      </c>
      <c r="F116" s="19">
        <f t="shared" si="25"/>
        <v>17131.5</v>
      </c>
      <c r="G116" s="19">
        <f t="shared" si="25"/>
        <v>17524.5</v>
      </c>
      <c r="I116" s="51"/>
      <c r="J116" s="51"/>
    </row>
    <row r="117" spans="1:10" ht="31.5" customHeight="1" x14ac:dyDescent="0.25">
      <c r="A117" s="53" t="s">
        <v>91</v>
      </c>
      <c r="B117" s="53"/>
      <c r="C117" s="53"/>
      <c r="D117" s="53"/>
      <c r="E117" s="53"/>
      <c r="F117" s="53"/>
      <c r="G117" s="53"/>
    </row>
    <row r="118" spans="1:10" ht="15" customHeight="1" x14ac:dyDescent="0.25">
      <c r="A118" s="14" t="s">
        <v>15</v>
      </c>
      <c r="B118" s="12" t="s">
        <v>16</v>
      </c>
      <c r="C118" s="12"/>
      <c r="D118" s="12"/>
      <c r="E118" s="12"/>
      <c r="F118" s="15" t="s">
        <v>92</v>
      </c>
      <c r="G118" s="15" t="s">
        <v>93</v>
      </c>
    </row>
    <row r="119" spans="1:10" ht="15" customHeight="1" x14ac:dyDescent="0.25">
      <c r="A119" s="14"/>
      <c r="B119" s="12"/>
      <c r="C119" s="12"/>
      <c r="D119" s="12"/>
      <c r="E119" s="12"/>
      <c r="F119" s="15"/>
      <c r="G119" s="15"/>
    </row>
    <row r="120" spans="1:10" ht="19.5" customHeight="1" x14ac:dyDescent="0.25">
      <c r="A120" s="14"/>
      <c r="B120" s="12"/>
      <c r="C120" s="12"/>
      <c r="D120" s="12"/>
      <c r="E120" s="12"/>
      <c r="F120" s="15"/>
      <c r="G120" s="15"/>
    </row>
    <row r="121" spans="1:10" ht="28.5" customHeight="1" x14ac:dyDescent="0.25">
      <c r="A121" s="42" t="s">
        <v>23</v>
      </c>
      <c r="B121" s="15" t="s">
        <v>94</v>
      </c>
      <c r="C121" s="15"/>
      <c r="D121" s="15"/>
      <c r="E121" s="15"/>
      <c r="F121" s="54">
        <v>44562</v>
      </c>
      <c r="G121" s="54">
        <v>45657</v>
      </c>
    </row>
    <row r="122" spans="1:10" ht="15.75" hidden="1" customHeight="1" x14ac:dyDescent="0.25">
      <c r="A122" s="55" t="s">
        <v>44</v>
      </c>
      <c r="B122" s="56"/>
      <c r="C122" s="56"/>
      <c r="D122" s="56"/>
      <c r="E122" s="57"/>
      <c r="F122" s="58"/>
      <c r="G122" s="59"/>
    </row>
    <row r="123" spans="1:10" ht="15" hidden="1" customHeight="1" x14ac:dyDescent="0.25">
      <c r="A123" s="60" t="s">
        <v>95</v>
      </c>
      <c r="B123" s="61" t="s">
        <v>95</v>
      </c>
      <c r="C123" s="62"/>
      <c r="D123" s="63"/>
      <c r="E123" s="64"/>
      <c r="F123" s="65"/>
      <c r="G123" s="66"/>
    </row>
    <row r="124" spans="1:10" ht="15" customHeight="1" x14ac:dyDescent="0.25">
      <c r="A124" s="67"/>
      <c r="B124" s="68"/>
      <c r="C124" s="68"/>
      <c r="D124" s="68"/>
      <c r="E124" s="68"/>
      <c r="F124" s="69"/>
      <c r="G124" s="69"/>
    </row>
    <row r="125" spans="1:10" ht="57" customHeight="1" x14ac:dyDescent="0.25">
      <c r="A125" s="70" t="s">
        <v>96</v>
      </c>
      <c r="B125" s="70"/>
      <c r="C125" s="70"/>
      <c r="D125" s="70"/>
      <c r="E125" s="70"/>
      <c r="F125" s="70"/>
      <c r="G125" s="70"/>
    </row>
    <row r="126" spans="1:10" s="72" customFormat="1" ht="25.5" customHeight="1" x14ac:dyDescent="0.25">
      <c r="A126" s="71" t="s">
        <v>97</v>
      </c>
      <c r="B126" s="71"/>
      <c r="C126" s="71"/>
      <c r="D126" s="71"/>
      <c r="E126" s="71"/>
      <c r="F126" s="71"/>
      <c r="G126" s="71"/>
    </row>
    <row r="127" spans="1:10" ht="44.25" customHeight="1" x14ac:dyDescent="0.25">
      <c r="A127" s="14" t="s">
        <v>15</v>
      </c>
      <c r="B127" s="12" t="s">
        <v>98</v>
      </c>
      <c r="C127" s="12"/>
      <c r="D127" s="12"/>
      <c r="E127" s="12" t="s">
        <v>99</v>
      </c>
      <c r="F127" s="12"/>
      <c r="G127" s="12"/>
    </row>
    <row r="128" spans="1:10" ht="19.5" customHeight="1" x14ac:dyDescent="0.25">
      <c r="A128" s="14"/>
      <c r="B128" s="12"/>
      <c r="C128" s="12"/>
      <c r="D128" s="12"/>
      <c r="E128" s="28" t="s">
        <v>36</v>
      </c>
      <c r="F128" s="28" t="s">
        <v>37</v>
      </c>
      <c r="G128" s="28" t="s">
        <v>38</v>
      </c>
    </row>
    <row r="129" spans="1:8" ht="75.75" customHeight="1" x14ac:dyDescent="0.25">
      <c r="A129" s="22" t="s">
        <v>23</v>
      </c>
      <c r="B129" s="25" t="s">
        <v>100</v>
      </c>
      <c r="C129" s="25"/>
      <c r="D129" s="25"/>
      <c r="E129" s="73">
        <v>0</v>
      </c>
      <c r="F129" s="73">
        <v>0</v>
      </c>
      <c r="G129" s="73">
        <v>0</v>
      </c>
    </row>
    <row r="130" spans="1:8" ht="57.75" customHeight="1" x14ac:dyDescent="0.25">
      <c r="A130" s="22" t="s">
        <v>44</v>
      </c>
      <c r="B130" s="25" t="s">
        <v>101</v>
      </c>
      <c r="C130" s="25"/>
      <c r="D130" s="25"/>
      <c r="E130" s="73">
        <v>0</v>
      </c>
      <c r="F130" s="73">
        <v>0</v>
      </c>
      <c r="G130" s="73">
        <v>0</v>
      </c>
    </row>
    <row r="131" spans="1:8" s="72" customFormat="1" ht="15.75" hidden="1" customHeight="1" x14ac:dyDescent="0.25">
      <c r="A131" s="74" t="s">
        <v>102</v>
      </c>
      <c r="B131" s="74"/>
      <c r="C131" s="74"/>
      <c r="D131" s="74"/>
      <c r="E131" s="75"/>
      <c r="F131" s="75"/>
      <c r="G131" s="75"/>
    </row>
    <row r="132" spans="1:8" ht="15" hidden="1" customHeight="1" x14ac:dyDescent="0.25">
      <c r="A132" s="14" t="s">
        <v>15</v>
      </c>
      <c r="B132" s="12" t="s">
        <v>98</v>
      </c>
      <c r="C132" s="12"/>
      <c r="D132" s="12"/>
      <c r="E132" s="76" t="s">
        <v>103</v>
      </c>
      <c r="F132" s="12" t="s">
        <v>104</v>
      </c>
      <c r="G132" s="12"/>
    </row>
    <row r="133" spans="1:8" ht="15" hidden="1" customHeight="1" x14ac:dyDescent="0.25">
      <c r="A133" s="14"/>
      <c r="B133" s="12"/>
      <c r="C133" s="12"/>
      <c r="D133" s="12"/>
      <c r="E133" s="77"/>
      <c r="F133" s="12"/>
      <c r="G133" s="12"/>
    </row>
    <row r="134" spans="1:8" ht="50.45" hidden="1" customHeight="1" x14ac:dyDescent="0.25">
      <c r="A134" s="22" t="s">
        <v>23</v>
      </c>
      <c r="B134" s="78" t="s">
        <v>105</v>
      </c>
      <c r="C134" s="79"/>
      <c r="D134" s="80"/>
      <c r="E134" s="47"/>
      <c r="F134" s="15"/>
      <c r="G134" s="15"/>
    </row>
    <row r="135" spans="1:8" ht="47.45" hidden="1" customHeight="1" x14ac:dyDescent="0.25">
      <c r="A135" s="22" t="s">
        <v>44</v>
      </c>
      <c r="B135" s="78" t="s">
        <v>106</v>
      </c>
      <c r="C135" s="79"/>
      <c r="D135" s="80"/>
      <c r="E135" s="47"/>
      <c r="F135" s="15"/>
      <c r="G135" s="15"/>
    </row>
    <row r="136" spans="1:8" ht="15.75" hidden="1" customHeight="1" x14ac:dyDescent="0.25">
      <c r="A136" s="81"/>
      <c r="B136" s="82"/>
      <c r="C136" s="82"/>
      <c r="D136" s="82"/>
      <c r="E136" s="82"/>
      <c r="F136" s="83"/>
      <c r="G136" s="83"/>
    </row>
    <row r="137" spans="1:8" s="72" customFormat="1" ht="25.5" customHeight="1" x14ac:dyDescent="0.25">
      <c r="A137" s="71" t="s">
        <v>107</v>
      </c>
      <c r="B137" s="71"/>
      <c r="C137" s="71"/>
      <c r="D137" s="71"/>
      <c r="E137" s="71"/>
      <c r="F137" s="71"/>
      <c r="G137" s="71"/>
    </row>
    <row r="138" spans="1:8" ht="27.75" customHeight="1" x14ac:dyDescent="0.25">
      <c r="A138" s="14" t="s">
        <v>15</v>
      </c>
      <c r="B138" s="12" t="s">
        <v>98</v>
      </c>
      <c r="C138" s="12"/>
      <c r="D138" s="12"/>
      <c r="E138" s="12" t="s">
        <v>108</v>
      </c>
      <c r="F138" s="12"/>
      <c r="G138" s="12"/>
    </row>
    <row r="139" spans="1:8" ht="22.5" customHeight="1" x14ac:dyDescent="0.25">
      <c r="A139" s="14"/>
      <c r="B139" s="12"/>
      <c r="C139" s="12"/>
      <c r="D139" s="12"/>
      <c r="E139" s="28" t="s">
        <v>36</v>
      </c>
      <c r="F139" s="28" t="s">
        <v>37</v>
      </c>
      <c r="G139" s="28" t="s">
        <v>38</v>
      </c>
    </row>
    <row r="140" spans="1:8" ht="94.5" customHeight="1" x14ac:dyDescent="0.25">
      <c r="A140" s="22" t="s">
        <v>23</v>
      </c>
      <c r="B140" s="78" t="s">
        <v>109</v>
      </c>
      <c r="C140" s="79"/>
      <c r="D140" s="80"/>
      <c r="E140" s="73">
        <v>0</v>
      </c>
      <c r="F140" s="73">
        <v>0</v>
      </c>
      <c r="G140" s="73">
        <v>0</v>
      </c>
      <c r="H140" s="5" t="s">
        <v>110</v>
      </c>
    </row>
    <row r="141" spans="1:8" s="72" customFormat="1" ht="15.75" hidden="1" customHeight="1" x14ac:dyDescent="0.25">
      <c r="A141" s="74" t="s">
        <v>111</v>
      </c>
      <c r="B141" s="74"/>
      <c r="C141" s="74"/>
      <c r="D141" s="74"/>
      <c r="E141" s="75"/>
      <c r="F141" s="75"/>
      <c r="G141" s="75"/>
    </row>
    <row r="142" spans="1:8" ht="15" hidden="1" customHeight="1" x14ac:dyDescent="0.25">
      <c r="A142" s="14" t="s">
        <v>15</v>
      </c>
      <c r="B142" s="12" t="s">
        <v>98</v>
      </c>
      <c r="C142" s="12"/>
      <c r="D142" s="12"/>
      <c r="E142" s="76" t="s">
        <v>103</v>
      </c>
      <c r="F142" s="12" t="s">
        <v>104</v>
      </c>
      <c r="G142" s="12"/>
    </row>
    <row r="143" spans="1:8" ht="15.75" hidden="1" customHeight="1" x14ac:dyDescent="0.25">
      <c r="A143" s="14"/>
      <c r="B143" s="12"/>
      <c r="C143" s="12"/>
      <c r="D143" s="12"/>
      <c r="E143" s="77"/>
      <c r="F143" s="12"/>
      <c r="G143" s="12"/>
    </row>
    <row r="144" spans="1:8" ht="75" hidden="1" customHeight="1" x14ac:dyDescent="0.25">
      <c r="A144" s="22" t="s">
        <v>23</v>
      </c>
      <c r="B144" s="78" t="s">
        <v>112</v>
      </c>
      <c r="C144" s="79"/>
      <c r="D144" s="80"/>
      <c r="E144" s="18" t="s">
        <v>113</v>
      </c>
      <c r="F144" s="15"/>
      <c r="G144" s="15"/>
    </row>
    <row r="145" spans="1:7" ht="17.25" hidden="1" customHeight="1" x14ac:dyDescent="0.25">
      <c r="A145" s="81"/>
      <c r="B145" s="82"/>
      <c r="C145" s="82"/>
      <c r="D145" s="82"/>
      <c r="E145" s="83"/>
      <c r="F145" s="83"/>
      <c r="G145" s="83"/>
    </row>
    <row r="146" spans="1:7" s="72" customFormat="1" ht="23.25" customHeight="1" x14ac:dyDescent="0.25">
      <c r="A146" s="71" t="s">
        <v>114</v>
      </c>
      <c r="B146" s="71"/>
      <c r="C146" s="71"/>
      <c r="D146" s="71"/>
      <c r="E146" s="71"/>
      <c r="F146" s="71"/>
      <c r="G146" s="71"/>
    </row>
    <row r="147" spans="1:7" ht="22.5" customHeight="1" x14ac:dyDescent="0.25">
      <c r="A147" s="14" t="s">
        <v>15</v>
      </c>
      <c r="B147" s="12" t="s">
        <v>98</v>
      </c>
      <c r="C147" s="12"/>
      <c r="D147" s="12"/>
      <c r="E147" s="12" t="s">
        <v>108</v>
      </c>
      <c r="F147" s="12"/>
      <c r="G147" s="12"/>
    </row>
    <row r="148" spans="1:7" ht="24" customHeight="1" x14ac:dyDescent="0.25">
      <c r="A148" s="14"/>
      <c r="B148" s="12"/>
      <c r="C148" s="12"/>
      <c r="D148" s="12"/>
      <c r="E148" s="28" t="s">
        <v>36</v>
      </c>
      <c r="F148" s="28" t="s">
        <v>37</v>
      </c>
      <c r="G148" s="28" t="s">
        <v>38</v>
      </c>
    </row>
    <row r="149" spans="1:7" ht="37.5" customHeight="1" x14ac:dyDescent="0.25">
      <c r="A149" s="22" t="s">
        <v>23</v>
      </c>
      <c r="B149" s="25" t="s">
        <v>115</v>
      </c>
      <c r="C149" s="25"/>
      <c r="D149" s="25"/>
      <c r="E149" s="73">
        <v>0</v>
      </c>
      <c r="F149" s="73">
        <v>0</v>
      </c>
      <c r="G149" s="73">
        <v>0</v>
      </c>
    </row>
    <row r="150" spans="1:7" ht="15.75" customHeight="1" x14ac:dyDescent="0.25">
      <c r="A150" s="84"/>
      <c r="B150" s="68"/>
      <c r="C150" s="68"/>
      <c r="D150" s="68"/>
      <c r="E150" s="85"/>
      <c r="F150" s="85"/>
      <c r="G150" s="85"/>
    </row>
    <row r="151" spans="1:7" s="72" customFormat="1" ht="26.25" customHeight="1" x14ac:dyDescent="0.25">
      <c r="A151" s="86" t="s">
        <v>116</v>
      </c>
      <c r="B151" s="86"/>
      <c r="C151" s="86"/>
      <c r="D151" s="86"/>
      <c r="E151" s="86"/>
      <c r="F151" s="86"/>
      <c r="G151" s="86"/>
    </row>
    <row r="152" spans="1:7" ht="30" customHeight="1" x14ac:dyDescent="0.25">
      <c r="A152" s="14" t="s">
        <v>15</v>
      </c>
      <c r="B152" s="12" t="s">
        <v>98</v>
      </c>
      <c r="C152" s="12"/>
      <c r="D152" s="12"/>
      <c r="E152" s="12" t="s">
        <v>99</v>
      </c>
      <c r="F152" s="12"/>
      <c r="G152" s="12"/>
    </row>
    <row r="153" spans="1:7" ht="20.25" customHeight="1" x14ac:dyDescent="0.25">
      <c r="A153" s="14"/>
      <c r="B153" s="12"/>
      <c r="C153" s="12"/>
      <c r="D153" s="12"/>
      <c r="E153" s="35" t="s">
        <v>36</v>
      </c>
      <c r="F153" s="35" t="s">
        <v>37</v>
      </c>
      <c r="G153" s="35" t="s">
        <v>38</v>
      </c>
    </row>
    <row r="154" spans="1:7" ht="40.5" customHeight="1" x14ac:dyDescent="0.25">
      <c r="A154" s="22" t="s">
        <v>23</v>
      </c>
      <c r="B154" s="25" t="s">
        <v>117</v>
      </c>
      <c r="C154" s="25"/>
      <c r="D154" s="25"/>
      <c r="E154" s="73">
        <v>100</v>
      </c>
      <c r="F154" s="73">
        <v>100</v>
      </c>
      <c r="G154" s="73">
        <v>100</v>
      </c>
    </row>
    <row r="155" spans="1:7" ht="39" customHeight="1" x14ac:dyDescent="0.25">
      <c r="A155" s="22" t="s">
        <v>44</v>
      </c>
      <c r="B155" s="78" t="s">
        <v>118</v>
      </c>
      <c r="C155" s="79"/>
      <c r="D155" s="80"/>
      <c r="E155" s="73">
        <v>18</v>
      </c>
      <c r="F155" s="73">
        <v>18</v>
      </c>
      <c r="G155" s="73">
        <v>18</v>
      </c>
    </row>
    <row r="156" spans="1:7" ht="55.5" customHeight="1" x14ac:dyDescent="0.25">
      <c r="A156" s="22" t="s">
        <v>68</v>
      </c>
      <c r="B156" s="78" t="s">
        <v>119</v>
      </c>
      <c r="C156" s="79"/>
      <c r="D156" s="80"/>
      <c r="E156" s="73">
        <v>17</v>
      </c>
      <c r="F156" s="73">
        <v>17</v>
      </c>
      <c r="G156" s="73">
        <v>17</v>
      </c>
    </row>
    <row r="157" spans="1:7" ht="50.25" customHeight="1" x14ac:dyDescent="0.25">
      <c r="A157" s="42" t="s">
        <v>70</v>
      </c>
      <c r="B157" s="78" t="s">
        <v>120</v>
      </c>
      <c r="C157" s="79"/>
      <c r="D157" s="80"/>
      <c r="E157" s="73">
        <v>0</v>
      </c>
      <c r="F157" s="73">
        <v>0</v>
      </c>
      <c r="G157" s="73">
        <v>0</v>
      </c>
    </row>
    <row r="158" spans="1:7" s="72" customFormat="1" ht="23.25" customHeight="1" x14ac:dyDescent="0.25">
      <c r="A158" s="87" t="s">
        <v>121</v>
      </c>
      <c r="B158" s="87"/>
      <c r="C158" s="87"/>
      <c r="D158" s="87"/>
      <c r="E158" s="87"/>
      <c r="F158" s="87"/>
      <c r="G158" s="87"/>
    </row>
    <row r="159" spans="1:7" ht="23.25" customHeight="1" x14ac:dyDescent="0.25">
      <c r="A159" s="16" t="s">
        <v>15</v>
      </c>
      <c r="B159" s="12" t="s">
        <v>98</v>
      </c>
      <c r="C159" s="12"/>
      <c r="D159" s="12"/>
      <c r="E159" s="12" t="s">
        <v>122</v>
      </c>
      <c r="F159" s="12"/>
      <c r="G159" s="12"/>
    </row>
    <row r="160" spans="1:7" ht="23.25" customHeight="1" x14ac:dyDescent="0.25">
      <c r="A160" s="88"/>
      <c r="B160" s="12"/>
      <c r="C160" s="12"/>
      <c r="D160" s="12"/>
      <c r="E160" s="28" t="s">
        <v>36</v>
      </c>
      <c r="F160" s="28" t="s">
        <v>37</v>
      </c>
      <c r="G160" s="28" t="s">
        <v>38</v>
      </c>
    </row>
    <row r="161" spans="1:8" ht="37.5" customHeight="1" x14ac:dyDescent="0.25">
      <c r="A161" s="22" t="s">
        <v>23</v>
      </c>
      <c r="B161" s="25" t="s">
        <v>123</v>
      </c>
      <c r="C161" s="25"/>
      <c r="D161" s="25"/>
      <c r="E161" s="73">
        <v>0</v>
      </c>
      <c r="F161" s="73">
        <v>0</v>
      </c>
      <c r="G161" s="73">
        <v>0</v>
      </c>
    </row>
    <row r="162" spans="1:8" ht="44.25" customHeight="1" x14ac:dyDescent="0.25">
      <c r="A162" s="22" t="s">
        <v>44</v>
      </c>
      <c r="B162" s="25" t="s">
        <v>124</v>
      </c>
      <c r="C162" s="25"/>
      <c r="D162" s="25"/>
      <c r="E162" s="73">
        <v>0</v>
      </c>
      <c r="F162" s="73">
        <v>0</v>
      </c>
      <c r="G162" s="73">
        <v>0</v>
      </c>
    </row>
    <row r="163" spans="1:8" ht="45" customHeight="1" x14ac:dyDescent="0.25">
      <c r="A163" s="22" t="s">
        <v>68</v>
      </c>
      <c r="B163" s="24" t="s">
        <v>125</v>
      </c>
      <c r="C163" s="24"/>
      <c r="D163" s="24"/>
      <c r="E163" s="73">
        <v>0</v>
      </c>
      <c r="F163" s="73">
        <v>0</v>
      </c>
      <c r="G163" s="73">
        <v>0</v>
      </c>
    </row>
    <row r="164" spans="1:8" ht="48.75" customHeight="1" x14ac:dyDescent="0.25">
      <c r="A164" s="22" t="s">
        <v>70</v>
      </c>
      <c r="B164" s="25" t="s">
        <v>126</v>
      </c>
      <c r="C164" s="25"/>
      <c r="D164" s="25"/>
      <c r="E164" s="73">
        <v>1.4550000000000001</v>
      </c>
      <c r="F164" s="73">
        <v>1.4550000000000001</v>
      </c>
      <c r="G164" s="73">
        <v>1.4550000000000001</v>
      </c>
    </row>
    <row r="165" spans="1:8" ht="40.5" customHeight="1" x14ac:dyDescent="0.25">
      <c r="A165" s="22" t="s">
        <v>127</v>
      </c>
      <c r="B165" s="24" t="s">
        <v>128</v>
      </c>
      <c r="C165" s="24"/>
      <c r="D165" s="24"/>
      <c r="E165" s="73">
        <v>6.7000000000000004E-2</v>
      </c>
      <c r="F165" s="73">
        <v>6.7000000000000004E-2</v>
      </c>
      <c r="G165" s="73">
        <v>6.7000000000000004E-2</v>
      </c>
    </row>
    <row r="166" spans="1:8" ht="15" customHeight="1" x14ac:dyDescent="0.25">
      <c r="A166" s="81"/>
      <c r="B166" s="89"/>
      <c r="C166" s="89"/>
      <c r="D166" s="89"/>
      <c r="E166" s="83"/>
      <c r="F166" s="83"/>
      <c r="G166" s="83"/>
    </row>
    <row r="167" spans="1:8" s="90" customFormat="1" ht="24" customHeight="1" x14ac:dyDescent="0.25">
      <c r="A167" s="70" t="s">
        <v>129</v>
      </c>
      <c r="B167" s="70"/>
      <c r="C167" s="70"/>
      <c r="D167" s="70"/>
      <c r="E167" s="70"/>
      <c r="F167" s="70"/>
      <c r="G167" s="70"/>
    </row>
    <row r="168" spans="1:8" s="90" customFormat="1" ht="79.5" customHeight="1" x14ac:dyDescent="0.25">
      <c r="A168" s="22" t="s">
        <v>15</v>
      </c>
      <c r="B168" s="12" t="s">
        <v>130</v>
      </c>
      <c r="C168" s="12"/>
      <c r="D168" s="12"/>
      <c r="E168" s="91" t="s">
        <v>131</v>
      </c>
      <c r="F168" s="91" t="s">
        <v>132</v>
      </c>
      <c r="G168" s="92" t="s">
        <v>133</v>
      </c>
    </row>
    <row r="169" spans="1:8" s="90" customFormat="1" ht="20.25" customHeight="1" x14ac:dyDescent="0.25">
      <c r="A169" s="41" t="s">
        <v>23</v>
      </c>
      <c r="B169" s="93" t="s">
        <v>134</v>
      </c>
      <c r="C169" s="94"/>
      <c r="D169" s="94"/>
      <c r="E169" s="94"/>
      <c r="F169" s="94"/>
      <c r="G169" s="95"/>
    </row>
    <row r="170" spans="1:8" s="97" customFormat="1" ht="21" customHeight="1" x14ac:dyDescent="0.2">
      <c r="A170" s="22" t="s">
        <v>40</v>
      </c>
      <c r="B170" s="96" t="s">
        <v>97</v>
      </c>
      <c r="C170" s="96"/>
      <c r="D170" s="96"/>
      <c r="E170" s="96"/>
      <c r="F170" s="96"/>
      <c r="G170" s="96"/>
    </row>
    <row r="171" spans="1:8" s="97" customFormat="1" ht="73.5" customHeight="1" x14ac:dyDescent="0.2">
      <c r="A171" s="41"/>
      <c r="B171" s="24" t="s">
        <v>100</v>
      </c>
      <c r="C171" s="24"/>
      <c r="D171" s="24"/>
      <c r="E171" s="98">
        <v>0</v>
      </c>
      <c r="F171" s="98">
        <v>0</v>
      </c>
      <c r="G171" s="98">
        <v>0</v>
      </c>
      <c r="H171" s="97" t="s">
        <v>135</v>
      </c>
    </row>
    <row r="172" spans="1:8" s="97" customFormat="1" ht="58.5" customHeight="1" x14ac:dyDescent="0.2">
      <c r="A172" s="41"/>
      <c r="B172" s="24" t="s">
        <v>101</v>
      </c>
      <c r="C172" s="24"/>
      <c r="D172" s="24"/>
      <c r="E172" s="98">
        <v>0</v>
      </c>
      <c r="F172" s="98">
        <v>0</v>
      </c>
      <c r="G172" s="98">
        <v>0</v>
      </c>
    </row>
    <row r="173" spans="1:8" s="97" customFormat="1" ht="16.5" customHeight="1" x14ac:dyDescent="0.2">
      <c r="A173" s="22" t="s">
        <v>42</v>
      </c>
      <c r="B173" s="93" t="s">
        <v>107</v>
      </c>
      <c r="C173" s="94"/>
      <c r="D173" s="94"/>
      <c r="E173" s="94"/>
      <c r="F173" s="94"/>
      <c r="G173" s="95"/>
    </row>
    <row r="174" spans="1:8" s="97" customFormat="1" ht="105" customHeight="1" x14ac:dyDescent="0.2">
      <c r="A174" s="41"/>
      <c r="B174" s="24" t="s">
        <v>136</v>
      </c>
      <c r="C174" s="24"/>
      <c r="D174" s="24"/>
      <c r="E174" s="98">
        <v>0</v>
      </c>
      <c r="F174" s="98">
        <v>0</v>
      </c>
      <c r="G174" s="98">
        <v>0</v>
      </c>
    </row>
    <row r="175" spans="1:8" s="97" customFormat="1" ht="19.5" customHeight="1" x14ac:dyDescent="0.2">
      <c r="A175" s="22" t="s">
        <v>83</v>
      </c>
      <c r="B175" s="93" t="s">
        <v>114</v>
      </c>
      <c r="C175" s="94"/>
      <c r="D175" s="94"/>
      <c r="E175" s="94"/>
      <c r="F175" s="94"/>
      <c r="G175" s="95"/>
    </row>
    <row r="176" spans="1:8" s="97" customFormat="1" ht="43.5" customHeight="1" x14ac:dyDescent="0.2">
      <c r="A176" s="41"/>
      <c r="B176" s="24" t="s">
        <v>137</v>
      </c>
      <c r="C176" s="24"/>
      <c r="D176" s="24"/>
      <c r="E176" s="98">
        <v>0</v>
      </c>
      <c r="F176" s="98">
        <v>0</v>
      </c>
      <c r="G176" s="98">
        <v>0</v>
      </c>
    </row>
    <row r="177" spans="1:7" s="97" customFormat="1" ht="22.5" customHeight="1" x14ac:dyDescent="0.2">
      <c r="A177" s="22" t="s">
        <v>138</v>
      </c>
      <c r="B177" s="93" t="s">
        <v>116</v>
      </c>
      <c r="C177" s="94"/>
      <c r="D177" s="94"/>
      <c r="E177" s="94"/>
      <c r="F177" s="94"/>
      <c r="G177" s="95"/>
    </row>
    <row r="178" spans="1:7" s="97" customFormat="1" ht="56.25" customHeight="1" x14ac:dyDescent="0.2">
      <c r="A178" s="41"/>
      <c r="B178" s="24" t="s">
        <v>117</v>
      </c>
      <c r="C178" s="24"/>
      <c r="D178" s="24"/>
      <c r="E178" s="98">
        <f>E154</f>
        <v>100</v>
      </c>
      <c r="F178" s="98">
        <f t="shared" ref="F178:G178" si="26">F154</f>
        <v>100</v>
      </c>
      <c r="G178" s="98">
        <f t="shared" si="26"/>
        <v>100</v>
      </c>
    </row>
    <row r="179" spans="1:7" s="97" customFormat="1" ht="48" customHeight="1" x14ac:dyDescent="0.2">
      <c r="A179" s="41"/>
      <c r="B179" s="24" t="s">
        <v>118</v>
      </c>
      <c r="C179" s="24"/>
      <c r="D179" s="24"/>
      <c r="E179" s="98">
        <f t="shared" ref="E179:G181" si="27">E155</f>
        <v>18</v>
      </c>
      <c r="F179" s="98">
        <f t="shared" si="27"/>
        <v>18</v>
      </c>
      <c r="G179" s="98">
        <f t="shared" si="27"/>
        <v>18</v>
      </c>
    </row>
    <row r="180" spans="1:7" s="97" customFormat="1" ht="64.5" customHeight="1" x14ac:dyDescent="0.2">
      <c r="A180" s="41"/>
      <c r="B180" s="24" t="s">
        <v>119</v>
      </c>
      <c r="C180" s="24"/>
      <c r="D180" s="24"/>
      <c r="E180" s="98">
        <f t="shared" si="27"/>
        <v>17</v>
      </c>
      <c r="F180" s="98">
        <f t="shared" si="27"/>
        <v>17</v>
      </c>
      <c r="G180" s="98">
        <f t="shared" si="27"/>
        <v>17</v>
      </c>
    </row>
    <row r="181" spans="1:7" ht="56.25" customHeight="1" x14ac:dyDescent="0.25">
      <c r="A181" s="42"/>
      <c r="B181" s="78" t="s">
        <v>139</v>
      </c>
      <c r="C181" s="79"/>
      <c r="D181" s="80"/>
      <c r="E181" s="98">
        <f t="shared" si="27"/>
        <v>0</v>
      </c>
      <c r="F181" s="98">
        <f t="shared" si="27"/>
        <v>0</v>
      </c>
      <c r="G181" s="98">
        <f t="shared" si="27"/>
        <v>0</v>
      </c>
    </row>
    <row r="182" spans="1:7" s="99" customFormat="1" ht="21" customHeight="1" x14ac:dyDescent="0.2">
      <c r="A182" s="22" t="s">
        <v>140</v>
      </c>
      <c r="B182" s="93" t="s">
        <v>141</v>
      </c>
      <c r="C182" s="94"/>
      <c r="D182" s="94"/>
      <c r="E182" s="94"/>
      <c r="F182" s="94"/>
      <c r="G182" s="95"/>
    </row>
    <row r="183" spans="1:7" s="97" customFormat="1" ht="42.75" customHeight="1" x14ac:dyDescent="0.2">
      <c r="A183" s="41"/>
      <c r="B183" s="24" t="s">
        <v>123</v>
      </c>
      <c r="C183" s="24"/>
      <c r="D183" s="24"/>
      <c r="E183" s="98">
        <f>E161</f>
        <v>0</v>
      </c>
      <c r="F183" s="98">
        <f t="shared" ref="F183:G183" si="28">F161</f>
        <v>0</v>
      </c>
      <c r="G183" s="98">
        <f t="shared" si="28"/>
        <v>0</v>
      </c>
    </row>
    <row r="184" spans="1:7" s="97" customFormat="1" ht="42" customHeight="1" x14ac:dyDescent="0.2">
      <c r="A184" s="41"/>
      <c r="B184" s="24" t="s">
        <v>124</v>
      </c>
      <c r="C184" s="24"/>
      <c r="D184" s="24"/>
      <c r="E184" s="98">
        <f t="shared" ref="E184:G187" si="29">E162</f>
        <v>0</v>
      </c>
      <c r="F184" s="98">
        <f t="shared" si="29"/>
        <v>0</v>
      </c>
      <c r="G184" s="98">
        <f t="shared" si="29"/>
        <v>0</v>
      </c>
    </row>
    <row r="185" spans="1:7" s="97" customFormat="1" ht="36.75" customHeight="1" x14ac:dyDescent="0.2">
      <c r="A185" s="41"/>
      <c r="B185" s="24" t="s">
        <v>125</v>
      </c>
      <c r="C185" s="24"/>
      <c r="D185" s="24"/>
      <c r="E185" s="98">
        <f t="shared" si="29"/>
        <v>0</v>
      </c>
      <c r="F185" s="98">
        <f t="shared" si="29"/>
        <v>0</v>
      </c>
      <c r="G185" s="98">
        <f t="shared" si="29"/>
        <v>0</v>
      </c>
    </row>
    <row r="186" spans="1:7" s="97" customFormat="1" ht="35.25" customHeight="1" x14ac:dyDescent="0.2">
      <c r="A186" s="41"/>
      <c r="B186" s="24" t="s">
        <v>126</v>
      </c>
      <c r="C186" s="24"/>
      <c r="D186" s="24"/>
      <c r="E186" s="98">
        <f t="shared" si="29"/>
        <v>1.4550000000000001</v>
      </c>
      <c r="F186" s="98">
        <f t="shared" si="29"/>
        <v>1.4550000000000001</v>
      </c>
      <c r="G186" s="98">
        <f t="shared" si="29"/>
        <v>1.4550000000000001</v>
      </c>
    </row>
    <row r="187" spans="1:7" s="97" customFormat="1" ht="48" customHeight="1" x14ac:dyDescent="0.2">
      <c r="A187" s="41"/>
      <c r="B187" s="24" t="s">
        <v>128</v>
      </c>
      <c r="C187" s="24"/>
      <c r="D187" s="24"/>
      <c r="E187" s="98">
        <f t="shared" si="29"/>
        <v>6.7000000000000004E-2</v>
      </c>
      <c r="F187" s="98">
        <f t="shared" si="29"/>
        <v>6.7000000000000004E-2</v>
      </c>
      <c r="G187" s="98">
        <f t="shared" si="29"/>
        <v>6.7000000000000004E-2</v>
      </c>
    </row>
    <row r="188" spans="1:7" s="97" customFormat="1" ht="21" customHeight="1" x14ac:dyDescent="0.2">
      <c r="A188" s="41" t="s">
        <v>44</v>
      </c>
      <c r="B188" s="37" t="s">
        <v>142</v>
      </c>
      <c r="C188" s="37"/>
      <c r="D188" s="37"/>
      <c r="E188" s="31">
        <f>E114</f>
        <v>24859.690000000002</v>
      </c>
      <c r="F188" s="31">
        <f t="shared" ref="F188:G188" si="30">F114</f>
        <v>25379.53</v>
      </c>
      <c r="G188" s="31">
        <f t="shared" si="30"/>
        <v>26036.5</v>
      </c>
    </row>
    <row r="189" spans="1:7" s="90" customFormat="1" ht="23.25" customHeight="1" x14ac:dyDescent="0.25">
      <c r="A189" s="70" t="s">
        <v>143</v>
      </c>
      <c r="B189" s="70"/>
      <c r="C189" s="70"/>
      <c r="D189" s="70"/>
      <c r="E189" s="70"/>
      <c r="F189" s="70"/>
      <c r="G189" s="70"/>
    </row>
    <row r="190" spans="1:7" s="90" customFormat="1" ht="79.5" customHeight="1" x14ac:dyDescent="0.25">
      <c r="A190" s="22" t="s">
        <v>15</v>
      </c>
      <c r="B190" s="12" t="s">
        <v>144</v>
      </c>
      <c r="C190" s="12"/>
      <c r="D190" s="12"/>
      <c r="E190" s="92" t="s">
        <v>145</v>
      </c>
      <c r="F190" s="92" t="s">
        <v>146</v>
      </c>
      <c r="G190" s="92" t="s">
        <v>147</v>
      </c>
    </row>
    <row r="191" spans="1:7" s="90" customFormat="1" hidden="1" x14ac:dyDescent="0.25">
      <c r="A191" s="22" t="s">
        <v>23</v>
      </c>
      <c r="B191" s="12" t="s">
        <v>134</v>
      </c>
      <c r="C191" s="12"/>
      <c r="D191" s="12"/>
      <c r="E191" s="92"/>
      <c r="F191" s="100"/>
      <c r="G191" s="92"/>
    </row>
    <row r="192" spans="1:7" s="90" customFormat="1" hidden="1" x14ac:dyDescent="0.25">
      <c r="A192" s="22" t="s">
        <v>40</v>
      </c>
      <c r="B192" s="12"/>
      <c r="C192" s="12"/>
      <c r="D192" s="12"/>
      <c r="E192" s="92"/>
      <c r="F192" s="100"/>
      <c r="G192" s="92"/>
    </row>
    <row r="193" spans="1:8" s="90" customFormat="1" hidden="1" x14ac:dyDescent="0.25">
      <c r="A193" s="22" t="s">
        <v>42</v>
      </c>
      <c r="B193" s="12"/>
      <c r="C193" s="12"/>
      <c r="D193" s="12"/>
      <c r="E193" s="92"/>
      <c r="F193" s="100"/>
      <c r="G193" s="92"/>
    </row>
    <row r="194" spans="1:8" s="90" customFormat="1" hidden="1" x14ac:dyDescent="0.25">
      <c r="A194" s="22" t="s">
        <v>95</v>
      </c>
      <c r="B194" s="12" t="s">
        <v>95</v>
      </c>
      <c r="C194" s="12"/>
      <c r="D194" s="12"/>
      <c r="E194" s="92"/>
      <c r="F194" s="100"/>
      <c r="G194" s="92"/>
    </row>
    <row r="195" spans="1:8" s="90" customFormat="1" hidden="1" x14ac:dyDescent="0.25">
      <c r="A195" s="22"/>
      <c r="B195" s="101"/>
      <c r="C195" s="102"/>
      <c r="D195" s="103"/>
      <c r="E195" s="92"/>
      <c r="F195" s="100"/>
      <c r="G195" s="92"/>
    </row>
    <row r="196" spans="1:8" s="90" customFormat="1" hidden="1" x14ac:dyDescent="0.25">
      <c r="A196" s="22"/>
      <c r="B196" s="101"/>
      <c r="C196" s="102"/>
      <c r="D196" s="103"/>
      <c r="E196" s="92"/>
      <c r="F196" s="100"/>
      <c r="G196" s="92"/>
    </row>
    <row r="197" spans="1:8" s="90" customFormat="1" hidden="1" x14ac:dyDescent="0.25">
      <c r="A197" s="22"/>
      <c r="B197" s="101"/>
      <c r="C197" s="102"/>
      <c r="D197" s="103"/>
      <c r="E197" s="92"/>
      <c r="F197" s="100"/>
      <c r="G197" s="92"/>
    </row>
    <row r="198" spans="1:8" s="90" customFormat="1" hidden="1" x14ac:dyDescent="0.25">
      <c r="A198" s="22"/>
      <c r="B198" s="101"/>
      <c r="C198" s="102"/>
      <c r="D198" s="103"/>
      <c r="E198" s="92"/>
      <c r="F198" s="100"/>
      <c r="G198" s="92"/>
    </row>
    <row r="199" spans="1:8" s="90" customFormat="1" hidden="1" x14ac:dyDescent="0.25">
      <c r="A199" s="22"/>
      <c r="B199" s="101"/>
      <c r="C199" s="102"/>
      <c r="D199" s="103"/>
      <c r="E199" s="92"/>
      <c r="F199" s="100"/>
      <c r="G199" s="92"/>
    </row>
    <row r="200" spans="1:8" s="90" customFormat="1" ht="18" customHeight="1" x14ac:dyDescent="0.25">
      <c r="A200" s="22" t="s">
        <v>23</v>
      </c>
      <c r="B200" s="12" t="s">
        <v>148</v>
      </c>
      <c r="C200" s="12"/>
      <c r="D200" s="12"/>
      <c r="E200" s="92" t="s">
        <v>149</v>
      </c>
      <c r="F200" s="104" t="s">
        <v>26</v>
      </c>
      <c r="G200" s="104" t="s">
        <v>26</v>
      </c>
    </row>
    <row r="201" spans="1:8" ht="24" customHeight="1" x14ac:dyDescent="0.25">
      <c r="A201" s="53" t="s">
        <v>150</v>
      </c>
      <c r="B201" s="53"/>
      <c r="C201" s="53"/>
      <c r="D201" s="53"/>
      <c r="E201" s="53"/>
      <c r="F201" s="53"/>
    </row>
    <row r="202" spans="1:8" ht="33" customHeight="1" x14ac:dyDescent="0.25">
      <c r="A202" s="22" t="s">
        <v>15</v>
      </c>
      <c r="B202" s="12" t="s">
        <v>16</v>
      </c>
      <c r="C202" s="12"/>
      <c r="D202" s="12"/>
      <c r="E202" s="12"/>
      <c r="F202" s="12" t="s">
        <v>151</v>
      </c>
      <c r="G202" s="12"/>
    </row>
    <row r="203" spans="1:8" ht="21.75" customHeight="1" x14ac:dyDescent="0.25">
      <c r="A203" s="22" t="s">
        <v>23</v>
      </c>
      <c r="B203" s="15" t="s">
        <v>26</v>
      </c>
      <c r="C203" s="15"/>
      <c r="D203" s="15"/>
      <c r="E203" s="15"/>
      <c r="F203" s="15" t="s">
        <v>26</v>
      </c>
      <c r="G203" s="15"/>
      <c r="H203" s="105"/>
    </row>
    <row r="204" spans="1:8" hidden="1" x14ac:dyDescent="0.25">
      <c r="A204" s="22" t="s">
        <v>44</v>
      </c>
      <c r="B204" s="15" t="s">
        <v>95</v>
      </c>
      <c r="C204" s="15"/>
      <c r="D204" s="15"/>
      <c r="E204" s="15"/>
      <c r="F204" s="15"/>
      <c r="G204" s="15"/>
      <c r="H204" s="105"/>
    </row>
    <row r="205" spans="1:8" hidden="1" x14ac:dyDescent="0.25">
      <c r="A205" s="42" t="s">
        <v>95</v>
      </c>
      <c r="B205" s="15" t="s">
        <v>152</v>
      </c>
      <c r="C205" s="15"/>
      <c r="D205" s="15"/>
      <c r="E205" s="15"/>
      <c r="F205" s="15"/>
      <c r="G205" s="15"/>
      <c r="H205" s="105"/>
    </row>
    <row r="206" spans="1:8" ht="17.25" x14ac:dyDescent="0.25">
      <c r="A206" s="106"/>
    </row>
  </sheetData>
  <mergeCells count="248">
    <mergeCell ref="B203:E203"/>
    <mergeCell ref="F203:G203"/>
    <mergeCell ref="B204:E204"/>
    <mergeCell ref="F204:G204"/>
    <mergeCell ref="B205:E205"/>
    <mergeCell ref="F205:G205"/>
    <mergeCell ref="B198:D198"/>
    <mergeCell ref="B199:D199"/>
    <mergeCell ref="B200:D200"/>
    <mergeCell ref="A201:F201"/>
    <mergeCell ref="B202:E202"/>
    <mergeCell ref="F202:G202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A189:G189"/>
    <mergeCell ref="B190:D190"/>
    <mergeCell ref="B191:D191"/>
    <mergeCell ref="B180:D180"/>
    <mergeCell ref="B181:D181"/>
    <mergeCell ref="B182:G182"/>
    <mergeCell ref="B183:D183"/>
    <mergeCell ref="B184:D184"/>
    <mergeCell ref="B185:D185"/>
    <mergeCell ref="B174:D174"/>
    <mergeCell ref="B175:G175"/>
    <mergeCell ref="B176:D176"/>
    <mergeCell ref="B177:G177"/>
    <mergeCell ref="B178:D178"/>
    <mergeCell ref="B179:D179"/>
    <mergeCell ref="B168:D168"/>
    <mergeCell ref="B169:G169"/>
    <mergeCell ref="B170:G170"/>
    <mergeCell ref="B171:D171"/>
    <mergeCell ref="B172:D172"/>
    <mergeCell ref="B173:G173"/>
    <mergeCell ref="B161:D161"/>
    <mergeCell ref="B162:D162"/>
    <mergeCell ref="B163:D163"/>
    <mergeCell ref="B164:D164"/>
    <mergeCell ref="B165:D165"/>
    <mergeCell ref="A167:G167"/>
    <mergeCell ref="B155:D155"/>
    <mergeCell ref="B156:D156"/>
    <mergeCell ref="B157:D157"/>
    <mergeCell ref="A158:G158"/>
    <mergeCell ref="A159:A160"/>
    <mergeCell ref="B159:D160"/>
    <mergeCell ref="E159:G159"/>
    <mergeCell ref="B149:D149"/>
    <mergeCell ref="A151:G151"/>
    <mergeCell ref="A152:A153"/>
    <mergeCell ref="B152:D153"/>
    <mergeCell ref="E152:G152"/>
    <mergeCell ref="B154:D154"/>
    <mergeCell ref="B144:D144"/>
    <mergeCell ref="F144:G144"/>
    <mergeCell ref="A146:G146"/>
    <mergeCell ref="A147:A148"/>
    <mergeCell ref="B147:D148"/>
    <mergeCell ref="E147:G147"/>
    <mergeCell ref="B140:D140"/>
    <mergeCell ref="A141:G141"/>
    <mergeCell ref="A142:A143"/>
    <mergeCell ref="B142:D143"/>
    <mergeCell ref="E142:E143"/>
    <mergeCell ref="F142:G143"/>
    <mergeCell ref="B135:D135"/>
    <mergeCell ref="F135:G135"/>
    <mergeCell ref="A137:G137"/>
    <mergeCell ref="A138:A139"/>
    <mergeCell ref="B138:D139"/>
    <mergeCell ref="E138:G138"/>
    <mergeCell ref="A131:G131"/>
    <mergeCell ref="A132:A133"/>
    <mergeCell ref="B132:D133"/>
    <mergeCell ref="E132:E133"/>
    <mergeCell ref="F132:G133"/>
    <mergeCell ref="B134:D134"/>
    <mergeCell ref="F134:G134"/>
    <mergeCell ref="A126:G126"/>
    <mergeCell ref="A127:A128"/>
    <mergeCell ref="B127:D128"/>
    <mergeCell ref="E127:G127"/>
    <mergeCell ref="B129:D129"/>
    <mergeCell ref="B130:D130"/>
    <mergeCell ref="B121:E121"/>
    <mergeCell ref="B122:D122"/>
    <mergeCell ref="F122:G122"/>
    <mergeCell ref="B123:D123"/>
    <mergeCell ref="F123:G123"/>
    <mergeCell ref="A125:G125"/>
    <mergeCell ref="B116:D116"/>
    <mergeCell ref="A117:G117"/>
    <mergeCell ref="A118:A120"/>
    <mergeCell ref="B118:E120"/>
    <mergeCell ref="F118:F120"/>
    <mergeCell ref="G118:G120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E72:G72"/>
    <mergeCell ref="B75:D75"/>
    <mergeCell ref="B76:D76"/>
    <mergeCell ref="B77:D77"/>
    <mergeCell ref="B78:D78"/>
    <mergeCell ref="B79:D79"/>
    <mergeCell ref="B67:D67"/>
    <mergeCell ref="B68:D68"/>
    <mergeCell ref="B69:D69"/>
    <mergeCell ref="B70:D70"/>
    <mergeCell ref="B71:D71"/>
    <mergeCell ref="A72:A73"/>
    <mergeCell ref="B72:D73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A44:A45"/>
    <mergeCell ref="B44:D45"/>
    <mergeCell ref="E44:G44"/>
    <mergeCell ref="B46:D46"/>
    <mergeCell ref="B47:D47"/>
    <mergeCell ref="B48:D48"/>
    <mergeCell ref="B38:D38"/>
    <mergeCell ref="B39:D39"/>
    <mergeCell ref="B40:D40"/>
    <mergeCell ref="B41:D41"/>
    <mergeCell ref="B42:D42"/>
    <mergeCell ref="A43:G43"/>
    <mergeCell ref="G32:G33"/>
    <mergeCell ref="A34:G34"/>
    <mergeCell ref="A35:A36"/>
    <mergeCell ref="B35:D36"/>
    <mergeCell ref="E35:G35"/>
    <mergeCell ref="B37:D37"/>
    <mergeCell ref="A32:A33"/>
    <mergeCell ref="B32:B33"/>
    <mergeCell ref="C32:C33"/>
    <mergeCell ref="D32:D33"/>
    <mergeCell ref="E32:E33"/>
    <mergeCell ref="F32:F33"/>
    <mergeCell ref="G25:G26"/>
    <mergeCell ref="A27:G27"/>
    <mergeCell ref="A28:A30"/>
    <mergeCell ref="B28:B30"/>
    <mergeCell ref="C28:C30"/>
    <mergeCell ref="D28:D30"/>
    <mergeCell ref="E28:G28"/>
    <mergeCell ref="E29:E30"/>
    <mergeCell ref="F29:F30"/>
    <mergeCell ref="G29:G30"/>
    <mergeCell ref="A25:A26"/>
    <mergeCell ref="B25:B26"/>
    <mergeCell ref="C25:C26"/>
    <mergeCell ref="D25:D26"/>
    <mergeCell ref="E25:E26"/>
    <mergeCell ref="F25:F26"/>
    <mergeCell ref="A21:A23"/>
    <mergeCell ref="B21:B23"/>
    <mergeCell ref="C21:C23"/>
    <mergeCell ref="D21:D23"/>
    <mergeCell ref="E21:G21"/>
    <mergeCell ref="E22:E23"/>
    <mergeCell ref="F22:F23"/>
    <mergeCell ref="G22:G23"/>
    <mergeCell ref="E15:E16"/>
    <mergeCell ref="F15:F16"/>
    <mergeCell ref="G15:G16"/>
    <mergeCell ref="A17:A19"/>
    <mergeCell ref="B17:B19"/>
    <mergeCell ref="A20:G20"/>
    <mergeCell ref="A11:B11"/>
    <mergeCell ref="C11:G11"/>
    <mergeCell ref="A12:B12"/>
    <mergeCell ref="C12:G12"/>
    <mergeCell ref="A13:G13"/>
    <mergeCell ref="A14:A16"/>
    <mergeCell ref="B14:B16"/>
    <mergeCell ref="C14:C16"/>
    <mergeCell ref="D14:D16"/>
    <mergeCell ref="E14:G14"/>
    <mergeCell ref="J5:L5"/>
    <mergeCell ref="A6:G6"/>
    <mergeCell ref="A8:G8"/>
    <mergeCell ref="A9:B9"/>
    <mergeCell ref="C9:G9"/>
    <mergeCell ref="A10:B10"/>
    <mergeCell ref="C10:G10"/>
    <mergeCell ref="A1:C1"/>
    <mergeCell ref="F1:H1"/>
    <mergeCell ref="A2:C2"/>
    <mergeCell ref="A3:G3"/>
    <mergeCell ref="A4:G4"/>
    <mergeCell ref="A5:G5"/>
  </mergeCells>
  <printOptions horizontalCentered="1"/>
  <pageMargins left="0" right="0" top="0.39370078740157483" bottom="0.39370078740157483" header="0" footer="0"/>
  <pageSetup paperSize="9" scale="47" fitToHeight="3" orientation="portrait" blackAndWhite="1" r:id="rId1"/>
  <rowBreaks count="2" manualBreakCount="2">
    <brk id="71" max="16383" man="1"/>
    <brk id="1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Normal="100" zoomScaleSheetLayoutView="100" workbookViewId="0">
      <selection activeCell="K3" sqref="K3:L3"/>
    </sheetView>
  </sheetViews>
  <sheetFormatPr defaultRowHeight="15" x14ac:dyDescent="0.25"/>
  <cols>
    <col min="1" max="1" width="6.5703125" style="108" customWidth="1"/>
    <col min="2" max="2" width="27.5703125" style="109" customWidth="1"/>
    <col min="3" max="3" width="11.7109375" style="109" customWidth="1"/>
    <col min="4" max="4" width="15.5703125" style="109" customWidth="1"/>
    <col min="5" max="5" width="14.42578125" style="109" customWidth="1"/>
    <col min="6" max="6" width="16.7109375" style="109" customWidth="1"/>
    <col min="7" max="10" width="27.140625" style="109" customWidth="1"/>
    <col min="11" max="13" width="15.7109375" style="109" customWidth="1"/>
    <col min="14" max="229" width="9.140625" style="109"/>
    <col min="230" max="230" width="7.7109375" style="109" customWidth="1"/>
    <col min="231" max="231" width="65.42578125" style="109" customWidth="1"/>
    <col min="232" max="232" width="13.140625" style="109" customWidth="1"/>
    <col min="233" max="233" width="21.7109375" style="109" customWidth="1"/>
    <col min="234" max="255" width="0" style="109" hidden="1" customWidth="1"/>
    <col min="256" max="256" width="9.140625" style="109"/>
    <col min="257" max="257" width="10.140625" style="109" bestFit="1" customWidth="1"/>
    <col min="258" max="485" width="9.140625" style="109"/>
    <col min="486" max="486" width="7.7109375" style="109" customWidth="1"/>
    <col min="487" max="487" width="65.42578125" style="109" customWidth="1"/>
    <col min="488" max="488" width="13.140625" style="109" customWidth="1"/>
    <col min="489" max="489" width="21.7109375" style="109" customWidth="1"/>
    <col min="490" max="511" width="0" style="109" hidden="1" customWidth="1"/>
    <col min="512" max="512" width="9.140625" style="109"/>
    <col min="513" max="513" width="10.140625" style="109" bestFit="1" customWidth="1"/>
    <col min="514" max="741" width="9.140625" style="109"/>
    <col min="742" max="742" width="7.7109375" style="109" customWidth="1"/>
    <col min="743" max="743" width="65.42578125" style="109" customWidth="1"/>
    <col min="744" max="744" width="13.140625" style="109" customWidth="1"/>
    <col min="745" max="745" width="21.7109375" style="109" customWidth="1"/>
    <col min="746" max="767" width="0" style="109" hidden="1" customWidth="1"/>
    <col min="768" max="768" width="9.140625" style="109"/>
    <col min="769" max="769" width="10.140625" style="109" bestFit="1" customWidth="1"/>
    <col min="770" max="997" width="9.140625" style="109"/>
    <col min="998" max="998" width="7.7109375" style="109" customWidth="1"/>
    <col min="999" max="999" width="65.42578125" style="109" customWidth="1"/>
    <col min="1000" max="1000" width="13.140625" style="109" customWidth="1"/>
    <col min="1001" max="1001" width="21.7109375" style="109" customWidth="1"/>
    <col min="1002" max="1023" width="0" style="109" hidden="1" customWidth="1"/>
    <col min="1024" max="1024" width="9.140625" style="109"/>
    <col min="1025" max="1025" width="10.140625" style="109" bestFit="1" customWidth="1"/>
    <col min="1026" max="1253" width="9.140625" style="109"/>
    <col min="1254" max="1254" width="7.7109375" style="109" customWidth="1"/>
    <col min="1255" max="1255" width="65.42578125" style="109" customWidth="1"/>
    <col min="1256" max="1256" width="13.140625" style="109" customWidth="1"/>
    <col min="1257" max="1257" width="21.7109375" style="109" customWidth="1"/>
    <col min="1258" max="1279" width="0" style="109" hidden="1" customWidth="1"/>
    <col min="1280" max="1280" width="9.140625" style="109"/>
    <col min="1281" max="1281" width="10.140625" style="109" bestFit="1" customWidth="1"/>
    <col min="1282" max="1509" width="9.140625" style="109"/>
    <col min="1510" max="1510" width="7.7109375" style="109" customWidth="1"/>
    <col min="1511" max="1511" width="65.42578125" style="109" customWidth="1"/>
    <col min="1512" max="1512" width="13.140625" style="109" customWidth="1"/>
    <col min="1513" max="1513" width="21.7109375" style="109" customWidth="1"/>
    <col min="1514" max="1535" width="0" style="109" hidden="1" customWidth="1"/>
    <col min="1536" max="1536" width="9.140625" style="109"/>
    <col min="1537" max="1537" width="10.140625" style="109" bestFit="1" customWidth="1"/>
    <col min="1538" max="1765" width="9.140625" style="109"/>
    <col min="1766" max="1766" width="7.7109375" style="109" customWidth="1"/>
    <col min="1767" max="1767" width="65.42578125" style="109" customWidth="1"/>
    <col min="1768" max="1768" width="13.140625" style="109" customWidth="1"/>
    <col min="1769" max="1769" width="21.7109375" style="109" customWidth="1"/>
    <col min="1770" max="1791" width="0" style="109" hidden="1" customWidth="1"/>
    <col min="1792" max="1792" width="9.140625" style="109"/>
    <col min="1793" max="1793" width="10.140625" style="109" bestFit="1" customWidth="1"/>
    <col min="1794" max="2021" width="9.140625" style="109"/>
    <col min="2022" max="2022" width="7.7109375" style="109" customWidth="1"/>
    <col min="2023" max="2023" width="65.42578125" style="109" customWidth="1"/>
    <col min="2024" max="2024" width="13.140625" style="109" customWidth="1"/>
    <col min="2025" max="2025" width="21.7109375" style="109" customWidth="1"/>
    <col min="2026" max="2047" width="0" style="109" hidden="1" customWidth="1"/>
    <col min="2048" max="2048" width="9.140625" style="109"/>
    <col min="2049" max="2049" width="10.140625" style="109" bestFit="1" customWidth="1"/>
    <col min="2050" max="2277" width="9.140625" style="109"/>
    <col min="2278" max="2278" width="7.7109375" style="109" customWidth="1"/>
    <col min="2279" max="2279" width="65.42578125" style="109" customWidth="1"/>
    <col min="2280" max="2280" width="13.140625" style="109" customWidth="1"/>
    <col min="2281" max="2281" width="21.7109375" style="109" customWidth="1"/>
    <col min="2282" max="2303" width="0" style="109" hidden="1" customWidth="1"/>
    <col min="2304" max="2304" width="9.140625" style="109"/>
    <col min="2305" max="2305" width="10.140625" style="109" bestFit="1" customWidth="1"/>
    <col min="2306" max="2533" width="9.140625" style="109"/>
    <col min="2534" max="2534" width="7.7109375" style="109" customWidth="1"/>
    <col min="2535" max="2535" width="65.42578125" style="109" customWidth="1"/>
    <col min="2536" max="2536" width="13.140625" style="109" customWidth="1"/>
    <col min="2537" max="2537" width="21.7109375" style="109" customWidth="1"/>
    <col min="2538" max="2559" width="0" style="109" hidden="1" customWidth="1"/>
    <col min="2560" max="2560" width="9.140625" style="109"/>
    <col min="2561" max="2561" width="10.140625" style="109" bestFit="1" customWidth="1"/>
    <col min="2562" max="2789" width="9.140625" style="109"/>
    <col min="2790" max="2790" width="7.7109375" style="109" customWidth="1"/>
    <col min="2791" max="2791" width="65.42578125" style="109" customWidth="1"/>
    <col min="2792" max="2792" width="13.140625" style="109" customWidth="1"/>
    <col min="2793" max="2793" width="21.7109375" style="109" customWidth="1"/>
    <col min="2794" max="2815" width="0" style="109" hidden="1" customWidth="1"/>
    <col min="2816" max="2816" width="9.140625" style="109"/>
    <col min="2817" max="2817" width="10.140625" style="109" bestFit="1" customWidth="1"/>
    <col min="2818" max="3045" width="9.140625" style="109"/>
    <col min="3046" max="3046" width="7.7109375" style="109" customWidth="1"/>
    <col min="3047" max="3047" width="65.42578125" style="109" customWidth="1"/>
    <col min="3048" max="3048" width="13.140625" style="109" customWidth="1"/>
    <col min="3049" max="3049" width="21.7109375" style="109" customWidth="1"/>
    <col min="3050" max="3071" width="0" style="109" hidden="1" customWidth="1"/>
    <col min="3072" max="3072" width="9.140625" style="109"/>
    <col min="3073" max="3073" width="10.140625" style="109" bestFit="1" customWidth="1"/>
    <col min="3074" max="3301" width="9.140625" style="109"/>
    <col min="3302" max="3302" width="7.7109375" style="109" customWidth="1"/>
    <col min="3303" max="3303" width="65.42578125" style="109" customWidth="1"/>
    <col min="3304" max="3304" width="13.140625" style="109" customWidth="1"/>
    <col min="3305" max="3305" width="21.7109375" style="109" customWidth="1"/>
    <col min="3306" max="3327" width="0" style="109" hidden="1" customWidth="1"/>
    <col min="3328" max="3328" width="9.140625" style="109"/>
    <col min="3329" max="3329" width="10.140625" style="109" bestFit="1" customWidth="1"/>
    <col min="3330" max="3557" width="9.140625" style="109"/>
    <col min="3558" max="3558" width="7.7109375" style="109" customWidth="1"/>
    <col min="3559" max="3559" width="65.42578125" style="109" customWidth="1"/>
    <col min="3560" max="3560" width="13.140625" style="109" customWidth="1"/>
    <col min="3561" max="3561" width="21.7109375" style="109" customWidth="1"/>
    <col min="3562" max="3583" width="0" style="109" hidden="1" customWidth="1"/>
    <col min="3584" max="3584" width="9.140625" style="109"/>
    <col min="3585" max="3585" width="10.140625" style="109" bestFit="1" customWidth="1"/>
    <col min="3586" max="3813" width="9.140625" style="109"/>
    <col min="3814" max="3814" width="7.7109375" style="109" customWidth="1"/>
    <col min="3815" max="3815" width="65.42578125" style="109" customWidth="1"/>
    <col min="3816" max="3816" width="13.140625" style="109" customWidth="1"/>
    <col min="3817" max="3817" width="21.7109375" style="109" customWidth="1"/>
    <col min="3818" max="3839" width="0" style="109" hidden="1" customWidth="1"/>
    <col min="3840" max="3840" width="9.140625" style="109"/>
    <col min="3841" max="3841" width="10.140625" style="109" bestFit="1" customWidth="1"/>
    <col min="3842" max="4069" width="9.140625" style="109"/>
    <col min="4070" max="4070" width="7.7109375" style="109" customWidth="1"/>
    <col min="4071" max="4071" width="65.42578125" style="109" customWidth="1"/>
    <col min="4072" max="4072" width="13.140625" style="109" customWidth="1"/>
    <col min="4073" max="4073" width="21.7109375" style="109" customWidth="1"/>
    <col min="4074" max="4095" width="0" style="109" hidden="1" customWidth="1"/>
    <col min="4096" max="4096" width="9.140625" style="109"/>
    <col min="4097" max="4097" width="10.140625" style="109" bestFit="1" customWidth="1"/>
    <col min="4098" max="4325" width="9.140625" style="109"/>
    <col min="4326" max="4326" width="7.7109375" style="109" customWidth="1"/>
    <col min="4327" max="4327" width="65.42578125" style="109" customWidth="1"/>
    <col min="4328" max="4328" width="13.140625" style="109" customWidth="1"/>
    <col min="4329" max="4329" width="21.7109375" style="109" customWidth="1"/>
    <col min="4330" max="4351" width="0" style="109" hidden="1" customWidth="1"/>
    <col min="4352" max="4352" width="9.140625" style="109"/>
    <col min="4353" max="4353" width="10.140625" style="109" bestFit="1" customWidth="1"/>
    <col min="4354" max="4581" width="9.140625" style="109"/>
    <col min="4582" max="4582" width="7.7109375" style="109" customWidth="1"/>
    <col min="4583" max="4583" width="65.42578125" style="109" customWidth="1"/>
    <col min="4584" max="4584" width="13.140625" style="109" customWidth="1"/>
    <col min="4585" max="4585" width="21.7109375" style="109" customWidth="1"/>
    <col min="4586" max="4607" width="0" style="109" hidden="1" customWidth="1"/>
    <col min="4608" max="4608" width="9.140625" style="109"/>
    <col min="4609" max="4609" width="10.140625" style="109" bestFit="1" customWidth="1"/>
    <col min="4610" max="4837" width="9.140625" style="109"/>
    <col min="4838" max="4838" width="7.7109375" style="109" customWidth="1"/>
    <col min="4839" max="4839" width="65.42578125" style="109" customWidth="1"/>
    <col min="4840" max="4840" width="13.140625" style="109" customWidth="1"/>
    <col min="4841" max="4841" width="21.7109375" style="109" customWidth="1"/>
    <col min="4842" max="4863" width="0" style="109" hidden="1" customWidth="1"/>
    <col min="4864" max="4864" width="9.140625" style="109"/>
    <col min="4865" max="4865" width="10.140625" style="109" bestFit="1" customWidth="1"/>
    <col min="4866" max="5093" width="9.140625" style="109"/>
    <col min="5094" max="5094" width="7.7109375" style="109" customWidth="1"/>
    <col min="5095" max="5095" width="65.42578125" style="109" customWidth="1"/>
    <col min="5096" max="5096" width="13.140625" style="109" customWidth="1"/>
    <col min="5097" max="5097" width="21.7109375" style="109" customWidth="1"/>
    <col min="5098" max="5119" width="0" style="109" hidden="1" customWidth="1"/>
    <col min="5120" max="5120" width="9.140625" style="109"/>
    <col min="5121" max="5121" width="10.140625" style="109" bestFit="1" customWidth="1"/>
    <col min="5122" max="5349" width="9.140625" style="109"/>
    <col min="5350" max="5350" width="7.7109375" style="109" customWidth="1"/>
    <col min="5351" max="5351" width="65.42578125" style="109" customWidth="1"/>
    <col min="5352" max="5352" width="13.140625" style="109" customWidth="1"/>
    <col min="5353" max="5353" width="21.7109375" style="109" customWidth="1"/>
    <col min="5354" max="5375" width="0" style="109" hidden="1" customWidth="1"/>
    <col min="5376" max="5376" width="9.140625" style="109"/>
    <col min="5377" max="5377" width="10.140625" style="109" bestFit="1" customWidth="1"/>
    <col min="5378" max="5605" width="9.140625" style="109"/>
    <col min="5606" max="5606" width="7.7109375" style="109" customWidth="1"/>
    <col min="5607" max="5607" width="65.42578125" style="109" customWidth="1"/>
    <col min="5608" max="5608" width="13.140625" style="109" customWidth="1"/>
    <col min="5609" max="5609" width="21.7109375" style="109" customWidth="1"/>
    <col min="5610" max="5631" width="0" style="109" hidden="1" customWidth="1"/>
    <col min="5632" max="5632" width="9.140625" style="109"/>
    <col min="5633" max="5633" width="10.140625" style="109" bestFit="1" customWidth="1"/>
    <col min="5634" max="5861" width="9.140625" style="109"/>
    <col min="5862" max="5862" width="7.7109375" style="109" customWidth="1"/>
    <col min="5863" max="5863" width="65.42578125" style="109" customWidth="1"/>
    <col min="5864" max="5864" width="13.140625" style="109" customWidth="1"/>
    <col min="5865" max="5865" width="21.7109375" style="109" customWidth="1"/>
    <col min="5866" max="5887" width="0" style="109" hidden="1" customWidth="1"/>
    <col min="5888" max="5888" width="9.140625" style="109"/>
    <col min="5889" max="5889" width="10.140625" style="109" bestFit="1" customWidth="1"/>
    <col min="5890" max="6117" width="9.140625" style="109"/>
    <col min="6118" max="6118" width="7.7109375" style="109" customWidth="1"/>
    <col min="6119" max="6119" width="65.42578125" style="109" customWidth="1"/>
    <col min="6120" max="6120" width="13.140625" style="109" customWidth="1"/>
    <col min="6121" max="6121" width="21.7109375" style="109" customWidth="1"/>
    <col min="6122" max="6143" width="0" style="109" hidden="1" customWidth="1"/>
    <col min="6144" max="6144" width="9.140625" style="109"/>
    <col min="6145" max="6145" width="10.140625" style="109" bestFit="1" customWidth="1"/>
    <col min="6146" max="6373" width="9.140625" style="109"/>
    <col min="6374" max="6374" width="7.7109375" style="109" customWidth="1"/>
    <col min="6375" max="6375" width="65.42578125" style="109" customWidth="1"/>
    <col min="6376" max="6376" width="13.140625" style="109" customWidth="1"/>
    <col min="6377" max="6377" width="21.7109375" style="109" customWidth="1"/>
    <col min="6378" max="6399" width="0" style="109" hidden="1" customWidth="1"/>
    <col min="6400" max="6400" width="9.140625" style="109"/>
    <col min="6401" max="6401" width="10.140625" style="109" bestFit="1" customWidth="1"/>
    <col min="6402" max="6629" width="9.140625" style="109"/>
    <col min="6630" max="6630" width="7.7109375" style="109" customWidth="1"/>
    <col min="6631" max="6631" width="65.42578125" style="109" customWidth="1"/>
    <col min="6632" max="6632" width="13.140625" style="109" customWidth="1"/>
    <col min="6633" max="6633" width="21.7109375" style="109" customWidth="1"/>
    <col min="6634" max="6655" width="0" style="109" hidden="1" customWidth="1"/>
    <col min="6656" max="6656" width="9.140625" style="109"/>
    <col min="6657" max="6657" width="10.140625" style="109" bestFit="1" customWidth="1"/>
    <col min="6658" max="6885" width="9.140625" style="109"/>
    <col min="6886" max="6886" width="7.7109375" style="109" customWidth="1"/>
    <col min="6887" max="6887" width="65.42578125" style="109" customWidth="1"/>
    <col min="6888" max="6888" width="13.140625" style="109" customWidth="1"/>
    <col min="6889" max="6889" width="21.7109375" style="109" customWidth="1"/>
    <col min="6890" max="6911" width="0" style="109" hidden="1" customWidth="1"/>
    <col min="6912" max="6912" width="9.140625" style="109"/>
    <col min="6913" max="6913" width="10.140625" style="109" bestFit="1" customWidth="1"/>
    <col min="6914" max="7141" width="9.140625" style="109"/>
    <col min="7142" max="7142" width="7.7109375" style="109" customWidth="1"/>
    <col min="7143" max="7143" width="65.42578125" style="109" customWidth="1"/>
    <col min="7144" max="7144" width="13.140625" style="109" customWidth="1"/>
    <col min="7145" max="7145" width="21.7109375" style="109" customWidth="1"/>
    <col min="7146" max="7167" width="0" style="109" hidden="1" customWidth="1"/>
    <col min="7168" max="7168" width="9.140625" style="109"/>
    <col min="7169" max="7169" width="10.140625" style="109" bestFit="1" customWidth="1"/>
    <col min="7170" max="7397" width="9.140625" style="109"/>
    <col min="7398" max="7398" width="7.7109375" style="109" customWidth="1"/>
    <col min="7399" max="7399" width="65.42578125" style="109" customWidth="1"/>
    <col min="7400" max="7400" width="13.140625" style="109" customWidth="1"/>
    <col min="7401" max="7401" width="21.7109375" style="109" customWidth="1"/>
    <col min="7402" max="7423" width="0" style="109" hidden="1" customWidth="1"/>
    <col min="7424" max="7424" width="9.140625" style="109"/>
    <col min="7425" max="7425" width="10.140625" style="109" bestFit="1" customWidth="1"/>
    <col min="7426" max="7653" width="9.140625" style="109"/>
    <col min="7654" max="7654" width="7.7109375" style="109" customWidth="1"/>
    <col min="7655" max="7655" width="65.42578125" style="109" customWidth="1"/>
    <col min="7656" max="7656" width="13.140625" style="109" customWidth="1"/>
    <col min="7657" max="7657" width="21.7109375" style="109" customWidth="1"/>
    <col min="7658" max="7679" width="0" style="109" hidden="1" customWidth="1"/>
    <col min="7680" max="7680" width="9.140625" style="109"/>
    <col min="7681" max="7681" width="10.140625" style="109" bestFit="1" customWidth="1"/>
    <col min="7682" max="7909" width="9.140625" style="109"/>
    <col min="7910" max="7910" width="7.7109375" style="109" customWidth="1"/>
    <col min="7911" max="7911" width="65.42578125" style="109" customWidth="1"/>
    <col min="7912" max="7912" width="13.140625" style="109" customWidth="1"/>
    <col min="7913" max="7913" width="21.7109375" style="109" customWidth="1"/>
    <col min="7914" max="7935" width="0" style="109" hidden="1" customWidth="1"/>
    <col min="7936" max="7936" width="9.140625" style="109"/>
    <col min="7937" max="7937" width="10.140625" style="109" bestFit="1" customWidth="1"/>
    <col min="7938" max="8165" width="9.140625" style="109"/>
    <col min="8166" max="8166" width="7.7109375" style="109" customWidth="1"/>
    <col min="8167" max="8167" width="65.42578125" style="109" customWidth="1"/>
    <col min="8168" max="8168" width="13.140625" style="109" customWidth="1"/>
    <col min="8169" max="8169" width="21.7109375" style="109" customWidth="1"/>
    <col min="8170" max="8191" width="0" style="109" hidden="1" customWidth="1"/>
    <col min="8192" max="8192" width="9.140625" style="109"/>
    <col min="8193" max="8193" width="10.140625" style="109" bestFit="1" customWidth="1"/>
    <col min="8194" max="8421" width="9.140625" style="109"/>
    <col min="8422" max="8422" width="7.7109375" style="109" customWidth="1"/>
    <col min="8423" max="8423" width="65.42578125" style="109" customWidth="1"/>
    <col min="8424" max="8424" width="13.140625" style="109" customWidth="1"/>
    <col min="8425" max="8425" width="21.7109375" style="109" customWidth="1"/>
    <col min="8426" max="8447" width="0" style="109" hidden="1" customWidth="1"/>
    <col min="8448" max="8448" width="9.140625" style="109"/>
    <col min="8449" max="8449" width="10.140625" style="109" bestFit="1" customWidth="1"/>
    <col min="8450" max="8677" width="9.140625" style="109"/>
    <col min="8678" max="8678" width="7.7109375" style="109" customWidth="1"/>
    <col min="8679" max="8679" width="65.42578125" style="109" customWidth="1"/>
    <col min="8680" max="8680" width="13.140625" style="109" customWidth="1"/>
    <col min="8681" max="8681" width="21.7109375" style="109" customWidth="1"/>
    <col min="8682" max="8703" width="0" style="109" hidden="1" customWidth="1"/>
    <col min="8704" max="8704" width="9.140625" style="109"/>
    <col min="8705" max="8705" width="10.140625" style="109" bestFit="1" customWidth="1"/>
    <col min="8706" max="8933" width="9.140625" style="109"/>
    <col min="8934" max="8934" width="7.7109375" style="109" customWidth="1"/>
    <col min="8935" max="8935" width="65.42578125" style="109" customWidth="1"/>
    <col min="8936" max="8936" width="13.140625" style="109" customWidth="1"/>
    <col min="8937" max="8937" width="21.7109375" style="109" customWidth="1"/>
    <col min="8938" max="8959" width="0" style="109" hidden="1" customWidth="1"/>
    <col min="8960" max="8960" width="9.140625" style="109"/>
    <col min="8961" max="8961" width="10.140625" style="109" bestFit="1" customWidth="1"/>
    <col min="8962" max="9189" width="9.140625" style="109"/>
    <col min="9190" max="9190" width="7.7109375" style="109" customWidth="1"/>
    <col min="9191" max="9191" width="65.42578125" style="109" customWidth="1"/>
    <col min="9192" max="9192" width="13.140625" style="109" customWidth="1"/>
    <col min="9193" max="9193" width="21.7109375" style="109" customWidth="1"/>
    <col min="9194" max="9215" width="0" style="109" hidden="1" customWidth="1"/>
    <col min="9216" max="9216" width="9.140625" style="109"/>
    <col min="9217" max="9217" width="10.140625" style="109" bestFit="1" customWidth="1"/>
    <col min="9218" max="9445" width="9.140625" style="109"/>
    <col min="9446" max="9446" width="7.7109375" style="109" customWidth="1"/>
    <col min="9447" max="9447" width="65.42578125" style="109" customWidth="1"/>
    <col min="9448" max="9448" width="13.140625" style="109" customWidth="1"/>
    <col min="9449" max="9449" width="21.7109375" style="109" customWidth="1"/>
    <col min="9450" max="9471" width="0" style="109" hidden="1" customWidth="1"/>
    <col min="9472" max="9472" width="9.140625" style="109"/>
    <col min="9473" max="9473" width="10.140625" style="109" bestFit="1" customWidth="1"/>
    <col min="9474" max="9701" width="9.140625" style="109"/>
    <col min="9702" max="9702" width="7.7109375" style="109" customWidth="1"/>
    <col min="9703" max="9703" width="65.42578125" style="109" customWidth="1"/>
    <col min="9704" max="9704" width="13.140625" style="109" customWidth="1"/>
    <col min="9705" max="9705" width="21.7109375" style="109" customWidth="1"/>
    <col min="9706" max="9727" width="0" style="109" hidden="1" customWidth="1"/>
    <col min="9728" max="9728" width="9.140625" style="109"/>
    <col min="9729" max="9729" width="10.140625" style="109" bestFit="1" customWidth="1"/>
    <col min="9730" max="9957" width="9.140625" style="109"/>
    <col min="9958" max="9958" width="7.7109375" style="109" customWidth="1"/>
    <col min="9959" max="9959" width="65.42578125" style="109" customWidth="1"/>
    <col min="9960" max="9960" width="13.140625" style="109" customWidth="1"/>
    <col min="9961" max="9961" width="21.7109375" style="109" customWidth="1"/>
    <col min="9962" max="9983" width="0" style="109" hidden="1" customWidth="1"/>
    <col min="9984" max="9984" width="9.140625" style="109"/>
    <col min="9985" max="9985" width="10.140625" style="109" bestFit="1" customWidth="1"/>
    <col min="9986" max="10213" width="9.140625" style="109"/>
    <col min="10214" max="10214" width="7.7109375" style="109" customWidth="1"/>
    <col min="10215" max="10215" width="65.42578125" style="109" customWidth="1"/>
    <col min="10216" max="10216" width="13.140625" style="109" customWidth="1"/>
    <col min="10217" max="10217" width="21.7109375" style="109" customWidth="1"/>
    <col min="10218" max="10239" width="0" style="109" hidden="1" customWidth="1"/>
    <col min="10240" max="10240" width="9.140625" style="109"/>
    <col min="10241" max="10241" width="10.140625" style="109" bestFit="1" customWidth="1"/>
    <col min="10242" max="10469" width="9.140625" style="109"/>
    <col min="10470" max="10470" width="7.7109375" style="109" customWidth="1"/>
    <col min="10471" max="10471" width="65.42578125" style="109" customWidth="1"/>
    <col min="10472" max="10472" width="13.140625" style="109" customWidth="1"/>
    <col min="10473" max="10473" width="21.7109375" style="109" customWidth="1"/>
    <col min="10474" max="10495" width="0" style="109" hidden="1" customWidth="1"/>
    <col min="10496" max="10496" width="9.140625" style="109"/>
    <col min="10497" max="10497" width="10.140625" style="109" bestFit="1" customWidth="1"/>
    <col min="10498" max="10725" width="9.140625" style="109"/>
    <col min="10726" max="10726" width="7.7109375" style="109" customWidth="1"/>
    <col min="10727" max="10727" width="65.42578125" style="109" customWidth="1"/>
    <col min="10728" max="10728" width="13.140625" style="109" customWidth="1"/>
    <col min="10729" max="10729" width="21.7109375" style="109" customWidth="1"/>
    <col min="10730" max="10751" width="0" style="109" hidden="1" customWidth="1"/>
    <col min="10752" max="10752" width="9.140625" style="109"/>
    <col min="10753" max="10753" width="10.140625" style="109" bestFit="1" customWidth="1"/>
    <col min="10754" max="10981" width="9.140625" style="109"/>
    <col min="10982" max="10982" width="7.7109375" style="109" customWidth="1"/>
    <col min="10983" max="10983" width="65.42578125" style="109" customWidth="1"/>
    <col min="10984" max="10984" width="13.140625" style="109" customWidth="1"/>
    <col min="10985" max="10985" width="21.7109375" style="109" customWidth="1"/>
    <col min="10986" max="11007" width="0" style="109" hidden="1" customWidth="1"/>
    <col min="11008" max="11008" width="9.140625" style="109"/>
    <col min="11009" max="11009" width="10.140625" style="109" bestFit="1" customWidth="1"/>
    <col min="11010" max="11237" width="9.140625" style="109"/>
    <col min="11238" max="11238" width="7.7109375" style="109" customWidth="1"/>
    <col min="11239" max="11239" width="65.42578125" style="109" customWidth="1"/>
    <col min="11240" max="11240" width="13.140625" style="109" customWidth="1"/>
    <col min="11241" max="11241" width="21.7109375" style="109" customWidth="1"/>
    <col min="11242" max="11263" width="0" style="109" hidden="1" customWidth="1"/>
    <col min="11264" max="11264" width="9.140625" style="109"/>
    <col min="11265" max="11265" width="10.140625" style="109" bestFit="1" customWidth="1"/>
    <col min="11266" max="11493" width="9.140625" style="109"/>
    <col min="11494" max="11494" width="7.7109375" style="109" customWidth="1"/>
    <col min="11495" max="11495" width="65.42578125" style="109" customWidth="1"/>
    <col min="11496" max="11496" width="13.140625" style="109" customWidth="1"/>
    <col min="11497" max="11497" width="21.7109375" style="109" customWidth="1"/>
    <col min="11498" max="11519" width="0" style="109" hidden="1" customWidth="1"/>
    <col min="11520" max="11520" width="9.140625" style="109"/>
    <col min="11521" max="11521" width="10.140625" style="109" bestFit="1" customWidth="1"/>
    <col min="11522" max="11749" width="9.140625" style="109"/>
    <col min="11750" max="11750" width="7.7109375" style="109" customWidth="1"/>
    <col min="11751" max="11751" width="65.42578125" style="109" customWidth="1"/>
    <col min="11752" max="11752" width="13.140625" style="109" customWidth="1"/>
    <col min="11753" max="11753" width="21.7109375" style="109" customWidth="1"/>
    <col min="11754" max="11775" width="0" style="109" hidden="1" customWidth="1"/>
    <col min="11776" max="11776" width="9.140625" style="109"/>
    <col min="11777" max="11777" width="10.140625" style="109" bestFit="1" customWidth="1"/>
    <col min="11778" max="12005" width="9.140625" style="109"/>
    <col min="12006" max="12006" width="7.7109375" style="109" customWidth="1"/>
    <col min="12007" max="12007" width="65.42578125" style="109" customWidth="1"/>
    <col min="12008" max="12008" width="13.140625" style="109" customWidth="1"/>
    <col min="12009" max="12009" width="21.7109375" style="109" customWidth="1"/>
    <col min="12010" max="12031" width="0" style="109" hidden="1" customWidth="1"/>
    <col min="12032" max="12032" width="9.140625" style="109"/>
    <col min="12033" max="12033" width="10.140625" style="109" bestFit="1" customWidth="1"/>
    <col min="12034" max="12261" width="9.140625" style="109"/>
    <col min="12262" max="12262" width="7.7109375" style="109" customWidth="1"/>
    <col min="12263" max="12263" width="65.42578125" style="109" customWidth="1"/>
    <col min="12264" max="12264" width="13.140625" style="109" customWidth="1"/>
    <col min="12265" max="12265" width="21.7109375" style="109" customWidth="1"/>
    <col min="12266" max="12287" width="0" style="109" hidden="1" customWidth="1"/>
    <col min="12288" max="12288" width="9.140625" style="109"/>
    <col min="12289" max="12289" width="10.140625" style="109" bestFit="1" customWidth="1"/>
    <col min="12290" max="12517" width="9.140625" style="109"/>
    <col min="12518" max="12518" width="7.7109375" style="109" customWidth="1"/>
    <col min="12519" max="12519" width="65.42578125" style="109" customWidth="1"/>
    <col min="12520" max="12520" width="13.140625" style="109" customWidth="1"/>
    <col min="12521" max="12521" width="21.7109375" style="109" customWidth="1"/>
    <col min="12522" max="12543" width="0" style="109" hidden="1" customWidth="1"/>
    <col min="12544" max="12544" width="9.140625" style="109"/>
    <col min="12545" max="12545" width="10.140625" style="109" bestFit="1" customWidth="1"/>
    <col min="12546" max="12773" width="9.140625" style="109"/>
    <col min="12774" max="12774" width="7.7109375" style="109" customWidth="1"/>
    <col min="12775" max="12775" width="65.42578125" style="109" customWidth="1"/>
    <col min="12776" max="12776" width="13.140625" style="109" customWidth="1"/>
    <col min="12777" max="12777" width="21.7109375" style="109" customWidth="1"/>
    <col min="12778" max="12799" width="0" style="109" hidden="1" customWidth="1"/>
    <col min="12800" max="12800" width="9.140625" style="109"/>
    <col min="12801" max="12801" width="10.140625" style="109" bestFit="1" customWidth="1"/>
    <col min="12802" max="13029" width="9.140625" style="109"/>
    <col min="13030" max="13030" width="7.7109375" style="109" customWidth="1"/>
    <col min="13031" max="13031" width="65.42578125" style="109" customWidth="1"/>
    <col min="13032" max="13032" width="13.140625" style="109" customWidth="1"/>
    <col min="13033" max="13033" width="21.7109375" style="109" customWidth="1"/>
    <col min="13034" max="13055" width="0" style="109" hidden="1" customWidth="1"/>
    <col min="13056" max="13056" width="9.140625" style="109"/>
    <col min="13057" max="13057" width="10.140625" style="109" bestFit="1" customWidth="1"/>
    <col min="13058" max="13285" width="9.140625" style="109"/>
    <col min="13286" max="13286" width="7.7109375" style="109" customWidth="1"/>
    <col min="13287" max="13287" width="65.42578125" style="109" customWidth="1"/>
    <col min="13288" max="13288" width="13.140625" style="109" customWidth="1"/>
    <col min="13289" max="13289" width="21.7109375" style="109" customWidth="1"/>
    <col min="13290" max="13311" width="0" style="109" hidden="1" customWidth="1"/>
    <col min="13312" max="13312" width="9.140625" style="109"/>
    <col min="13313" max="13313" width="10.140625" style="109" bestFit="1" customWidth="1"/>
    <col min="13314" max="13541" width="9.140625" style="109"/>
    <col min="13542" max="13542" width="7.7109375" style="109" customWidth="1"/>
    <col min="13543" max="13543" width="65.42578125" style="109" customWidth="1"/>
    <col min="13544" max="13544" width="13.140625" style="109" customWidth="1"/>
    <col min="13545" max="13545" width="21.7109375" style="109" customWidth="1"/>
    <col min="13546" max="13567" width="0" style="109" hidden="1" customWidth="1"/>
    <col min="13568" max="13568" width="9.140625" style="109"/>
    <col min="13569" max="13569" width="10.140625" style="109" bestFit="1" customWidth="1"/>
    <col min="13570" max="13797" width="9.140625" style="109"/>
    <col min="13798" max="13798" width="7.7109375" style="109" customWidth="1"/>
    <col min="13799" max="13799" width="65.42578125" style="109" customWidth="1"/>
    <col min="13800" max="13800" width="13.140625" style="109" customWidth="1"/>
    <col min="13801" max="13801" width="21.7109375" style="109" customWidth="1"/>
    <col min="13802" max="13823" width="0" style="109" hidden="1" customWidth="1"/>
    <col min="13824" max="13824" width="9.140625" style="109"/>
    <col min="13825" max="13825" width="10.140625" style="109" bestFit="1" customWidth="1"/>
    <col min="13826" max="14053" width="9.140625" style="109"/>
    <col min="14054" max="14054" width="7.7109375" style="109" customWidth="1"/>
    <col min="14055" max="14055" width="65.42578125" style="109" customWidth="1"/>
    <col min="14056" max="14056" width="13.140625" style="109" customWidth="1"/>
    <col min="14057" max="14057" width="21.7109375" style="109" customWidth="1"/>
    <col min="14058" max="14079" width="0" style="109" hidden="1" customWidth="1"/>
    <col min="14080" max="14080" width="9.140625" style="109"/>
    <col min="14081" max="14081" width="10.140625" style="109" bestFit="1" customWidth="1"/>
    <col min="14082" max="14309" width="9.140625" style="109"/>
    <col min="14310" max="14310" width="7.7109375" style="109" customWidth="1"/>
    <col min="14311" max="14311" width="65.42578125" style="109" customWidth="1"/>
    <col min="14312" max="14312" width="13.140625" style="109" customWidth="1"/>
    <col min="14313" max="14313" width="21.7109375" style="109" customWidth="1"/>
    <col min="14314" max="14335" width="0" style="109" hidden="1" customWidth="1"/>
    <col min="14336" max="14336" width="9.140625" style="109"/>
    <col min="14337" max="14337" width="10.140625" style="109" bestFit="1" customWidth="1"/>
    <col min="14338" max="14565" width="9.140625" style="109"/>
    <col min="14566" max="14566" width="7.7109375" style="109" customWidth="1"/>
    <col min="14567" max="14567" width="65.42578125" style="109" customWidth="1"/>
    <col min="14568" max="14568" width="13.140625" style="109" customWidth="1"/>
    <col min="14569" max="14569" width="21.7109375" style="109" customWidth="1"/>
    <col min="14570" max="14591" width="0" style="109" hidden="1" customWidth="1"/>
    <col min="14592" max="14592" width="9.140625" style="109"/>
    <col min="14593" max="14593" width="10.140625" style="109" bestFit="1" customWidth="1"/>
    <col min="14594" max="14821" width="9.140625" style="109"/>
    <col min="14822" max="14822" width="7.7109375" style="109" customWidth="1"/>
    <col min="14823" max="14823" width="65.42578125" style="109" customWidth="1"/>
    <col min="14824" max="14824" width="13.140625" style="109" customWidth="1"/>
    <col min="14825" max="14825" width="21.7109375" style="109" customWidth="1"/>
    <col min="14826" max="14847" width="0" style="109" hidden="1" customWidth="1"/>
    <col min="14848" max="14848" width="9.140625" style="109"/>
    <col min="14849" max="14849" width="10.140625" style="109" bestFit="1" customWidth="1"/>
    <col min="14850" max="15077" width="9.140625" style="109"/>
    <col min="15078" max="15078" width="7.7109375" style="109" customWidth="1"/>
    <col min="15079" max="15079" width="65.42578125" style="109" customWidth="1"/>
    <col min="15080" max="15080" width="13.140625" style="109" customWidth="1"/>
    <col min="15081" max="15081" width="21.7109375" style="109" customWidth="1"/>
    <col min="15082" max="15103" width="0" style="109" hidden="1" customWidth="1"/>
    <col min="15104" max="15104" width="9.140625" style="109"/>
    <col min="15105" max="15105" width="10.140625" style="109" bestFit="1" customWidth="1"/>
    <col min="15106" max="15333" width="9.140625" style="109"/>
    <col min="15334" max="15334" width="7.7109375" style="109" customWidth="1"/>
    <col min="15335" max="15335" width="65.42578125" style="109" customWidth="1"/>
    <col min="15336" max="15336" width="13.140625" style="109" customWidth="1"/>
    <col min="15337" max="15337" width="21.7109375" style="109" customWidth="1"/>
    <col min="15338" max="15359" width="0" style="109" hidden="1" customWidth="1"/>
    <col min="15360" max="15360" width="9.140625" style="109"/>
    <col min="15361" max="15361" width="10.140625" style="109" bestFit="1" customWidth="1"/>
    <col min="15362" max="15589" width="9.140625" style="109"/>
    <col min="15590" max="15590" width="7.7109375" style="109" customWidth="1"/>
    <col min="15591" max="15591" width="65.42578125" style="109" customWidth="1"/>
    <col min="15592" max="15592" width="13.140625" style="109" customWidth="1"/>
    <col min="15593" max="15593" width="21.7109375" style="109" customWidth="1"/>
    <col min="15594" max="15615" width="0" style="109" hidden="1" customWidth="1"/>
    <col min="15616" max="15616" width="9.140625" style="109"/>
    <col min="15617" max="15617" width="10.140625" style="109" bestFit="1" customWidth="1"/>
    <col min="15618" max="15845" width="9.140625" style="109"/>
    <col min="15846" max="15846" width="7.7109375" style="109" customWidth="1"/>
    <col min="15847" max="15847" width="65.42578125" style="109" customWidth="1"/>
    <col min="15848" max="15848" width="13.140625" style="109" customWidth="1"/>
    <col min="15849" max="15849" width="21.7109375" style="109" customWidth="1"/>
    <col min="15850" max="15871" width="0" style="109" hidden="1" customWidth="1"/>
    <col min="15872" max="15872" width="9.140625" style="109"/>
    <col min="15873" max="15873" width="10.140625" style="109" bestFit="1" customWidth="1"/>
    <col min="15874" max="16101" width="9.140625" style="109"/>
    <col min="16102" max="16102" width="7.7109375" style="109" customWidth="1"/>
    <col min="16103" max="16103" width="65.42578125" style="109" customWidth="1"/>
    <col min="16104" max="16104" width="13.140625" style="109" customWidth="1"/>
    <col min="16105" max="16105" width="21.7109375" style="109" customWidth="1"/>
    <col min="16106" max="16127" width="0" style="109" hidden="1" customWidth="1"/>
    <col min="16128" max="16128" width="9.140625" style="109"/>
    <col min="16129" max="16129" width="10.140625" style="109" bestFit="1" customWidth="1"/>
    <col min="16130" max="16384" width="9.140625" style="109"/>
  </cols>
  <sheetData>
    <row r="1" spans="1:12" ht="97.9" customHeight="1" x14ac:dyDescent="0.25">
      <c r="C1" s="110"/>
      <c r="D1" s="110"/>
      <c r="J1" s="111" t="s">
        <v>153</v>
      </c>
    </row>
    <row r="2" spans="1:12" ht="30" customHeight="1" x14ac:dyDescent="0.25">
      <c r="B2" s="112"/>
      <c r="C2" s="112"/>
      <c r="D2" s="112"/>
      <c r="J2" s="111"/>
      <c r="K2" s="111"/>
      <c r="L2" s="111"/>
    </row>
    <row r="3" spans="1:12" ht="74.25" customHeight="1" x14ac:dyDescent="0.25">
      <c r="A3" s="113" t="s">
        <v>154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4" spans="1:12" s="116" customFormat="1" ht="31.5" customHeight="1" x14ac:dyDescent="0.25">
      <c r="A4" s="115" t="s">
        <v>15</v>
      </c>
      <c r="B4" s="115" t="s">
        <v>155</v>
      </c>
      <c r="C4" s="115" t="s">
        <v>156</v>
      </c>
      <c r="D4" s="115" t="s">
        <v>157</v>
      </c>
      <c r="E4" s="115" t="s">
        <v>158</v>
      </c>
      <c r="F4" s="115" t="s">
        <v>159</v>
      </c>
      <c r="G4" s="115"/>
      <c r="H4" s="115"/>
      <c r="I4" s="115"/>
      <c r="J4" s="115"/>
    </row>
    <row r="5" spans="1:12" s="116" customFormat="1" ht="84.75" customHeight="1" x14ac:dyDescent="0.25">
      <c r="A5" s="115"/>
      <c r="B5" s="115"/>
      <c r="C5" s="115"/>
      <c r="D5" s="115"/>
      <c r="E5" s="115"/>
      <c r="F5" s="117" t="s">
        <v>160</v>
      </c>
      <c r="G5" s="117" t="s">
        <v>161</v>
      </c>
      <c r="H5" s="118" t="s">
        <v>162</v>
      </c>
      <c r="I5" s="118" t="s">
        <v>163</v>
      </c>
      <c r="J5" s="118" t="s">
        <v>164</v>
      </c>
    </row>
    <row r="6" spans="1:12" s="116" customFormat="1" ht="18.75" customHeight="1" x14ac:dyDescent="0.25">
      <c r="A6" s="115"/>
      <c r="B6" s="119"/>
      <c r="C6" s="115"/>
      <c r="D6" s="117" t="s">
        <v>149</v>
      </c>
      <c r="E6" s="117" t="s">
        <v>22</v>
      </c>
      <c r="F6" s="117" t="s">
        <v>22</v>
      </c>
      <c r="G6" s="117" t="s">
        <v>165</v>
      </c>
      <c r="H6" s="117" t="s">
        <v>165</v>
      </c>
      <c r="I6" s="117" t="s">
        <v>165</v>
      </c>
      <c r="J6" s="117" t="s">
        <v>165</v>
      </c>
    </row>
    <row r="7" spans="1:12" s="122" customFormat="1" ht="18" customHeight="1" x14ac:dyDescent="0.25">
      <c r="A7" s="120">
        <v>1</v>
      </c>
      <c r="B7" s="120">
        <v>2</v>
      </c>
      <c r="C7" s="120">
        <v>3</v>
      </c>
      <c r="D7" s="121">
        <v>4</v>
      </c>
      <c r="E7" s="120">
        <v>5</v>
      </c>
      <c r="F7" s="121">
        <v>6</v>
      </c>
      <c r="G7" s="120">
        <v>7</v>
      </c>
      <c r="H7" s="120">
        <v>8</v>
      </c>
      <c r="I7" s="120">
        <v>9</v>
      </c>
      <c r="J7" s="120">
        <v>10</v>
      </c>
    </row>
    <row r="8" spans="1:12" s="130" customFormat="1" ht="16.5" customHeight="1" x14ac:dyDescent="0.25">
      <c r="A8" s="123">
        <v>1</v>
      </c>
      <c r="B8" s="124" t="s">
        <v>166</v>
      </c>
      <c r="C8" s="125" t="s">
        <v>36</v>
      </c>
      <c r="D8" s="126">
        <f>'[1]Кальк_ДИ_2022-2026'!Q14</f>
        <v>1560.3</v>
      </c>
      <c r="E8" s="127">
        <v>1</v>
      </c>
      <c r="F8" s="128">
        <v>0</v>
      </c>
      <c r="G8" s="128">
        <v>0</v>
      </c>
      <c r="H8" s="128">
        <v>0</v>
      </c>
      <c r="I8" s="129" t="s">
        <v>26</v>
      </c>
      <c r="J8" s="129" t="s">
        <v>26</v>
      </c>
    </row>
    <row r="9" spans="1:12" s="130" customFormat="1" ht="16.5" customHeight="1" x14ac:dyDescent="0.25">
      <c r="A9" s="123"/>
      <c r="B9" s="124"/>
      <c r="C9" s="125" t="s">
        <v>37</v>
      </c>
      <c r="D9" s="126"/>
      <c r="E9" s="127">
        <v>1</v>
      </c>
      <c r="F9" s="128">
        <v>0</v>
      </c>
      <c r="G9" s="128">
        <v>0</v>
      </c>
      <c r="H9" s="128">
        <v>0</v>
      </c>
      <c r="I9" s="129" t="s">
        <v>26</v>
      </c>
      <c r="J9" s="129" t="s">
        <v>26</v>
      </c>
    </row>
    <row r="10" spans="1:12" s="130" customFormat="1" ht="16.5" customHeight="1" x14ac:dyDescent="0.25">
      <c r="A10" s="123"/>
      <c r="B10" s="124"/>
      <c r="C10" s="125" t="s">
        <v>38</v>
      </c>
      <c r="D10" s="126"/>
      <c r="E10" s="127">
        <v>1</v>
      </c>
      <c r="F10" s="128">
        <v>0</v>
      </c>
      <c r="G10" s="128">
        <v>0</v>
      </c>
      <c r="H10" s="128">
        <v>0</v>
      </c>
      <c r="I10" s="129" t="s">
        <v>26</v>
      </c>
      <c r="J10" s="129" t="s">
        <v>26</v>
      </c>
    </row>
    <row r="11" spans="1:12" s="131" customFormat="1" ht="16.5" customHeight="1" x14ac:dyDescent="0.25">
      <c r="A11" s="123">
        <v>2</v>
      </c>
      <c r="B11" s="124" t="s">
        <v>167</v>
      </c>
      <c r="C11" s="125" t="s">
        <v>36</v>
      </c>
      <c r="D11" s="126">
        <f>'[1]Кальк_ДИ_2022-2026'!T14</f>
        <v>5052.0499999999993</v>
      </c>
      <c r="E11" s="127">
        <v>1</v>
      </c>
      <c r="F11" s="129" t="s">
        <v>26</v>
      </c>
      <c r="G11" s="129" t="s">
        <v>26</v>
      </c>
      <c r="H11" s="129" t="s">
        <v>26</v>
      </c>
      <c r="I11" s="129">
        <v>1.46</v>
      </c>
      <c r="J11" s="129">
        <v>7.0000000000000007E-2</v>
      </c>
    </row>
    <row r="12" spans="1:12" s="131" customFormat="1" ht="16.5" customHeight="1" x14ac:dyDescent="0.25">
      <c r="A12" s="123"/>
      <c r="B12" s="124"/>
      <c r="C12" s="125" t="s">
        <v>37</v>
      </c>
      <c r="D12" s="126"/>
      <c r="E12" s="127">
        <v>1</v>
      </c>
      <c r="F12" s="129" t="s">
        <v>26</v>
      </c>
      <c r="G12" s="129" t="s">
        <v>26</v>
      </c>
      <c r="H12" s="129" t="s">
        <v>26</v>
      </c>
      <c r="I12" s="129">
        <v>1.46</v>
      </c>
      <c r="J12" s="129">
        <v>7.0000000000000007E-2</v>
      </c>
    </row>
    <row r="13" spans="1:12" s="131" customFormat="1" ht="16.5" customHeight="1" x14ac:dyDescent="0.25">
      <c r="A13" s="123"/>
      <c r="B13" s="124"/>
      <c r="C13" s="125" t="s">
        <v>38</v>
      </c>
      <c r="D13" s="126"/>
      <c r="E13" s="127">
        <v>1</v>
      </c>
      <c r="F13" s="129" t="s">
        <v>26</v>
      </c>
      <c r="G13" s="129" t="s">
        <v>26</v>
      </c>
      <c r="H13" s="129" t="s">
        <v>26</v>
      </c>
      <c r="I13" s="129">
        <v>1.46</v>
      </c>
      <c r="J13" s="129">
        <v>7.0000000000000007E-2</v>
      </c>
    </row>
    <row r="14" spans="1:12" s="131" customFormat="1" ht="15.75" x14ac:dyDescent="0.25">
      <c r="A14" s="130"/>
    </row>
    <row r="15" spans="1:12" s="131" customFormat="1" ht="15.75" x14ac:dyDescent="0.25">
      <c r="A15" s="132"/>
      <c r="B15" s="132"/>
      <c r="C15" s="132"/>
      <c r="D15" s="132"/>
      <c r="E15" s="132"/>
      <c r="F15" s="132"/>
    </row>
    <row r="16" spans="1:12" s="131" customFormat="1" ht="15.75" x14ac:dyDescent="0.25">
      <c r="A16" s="130"/>
    </row>
    <row r="17" spans="1:1" s="131" customFormat="1" ht="15.75" x14ac:dyDescent="0.25">
      <c r="A17" s="130"/>
    </row>
    <row r="18" spans="1:1" s="131" customFormat="1" ht="15.75" x14ac:dyDescent="0.25">
      <c r="A18" s="130"/>
    </row>
    <row r="19" spans="1:1" s="131" customFormat="1" ht="15.75" x14ac:dyDescent="0.25">
      <c r="A19" s="130"/>
    </row>
  </sheetData>
  <mergeCells count="16">
    <mergeCell ref="A15:F15"/>
    <mergeCell ref="A8:A10"/>
    <mergeCell ref="B8:B10"/>
    <mergeCell ref="D8:D10"/>
    <mergeCell ref="A11:A13"/>
    <mergeCell ref="B11:B13"/>
    <mergeCell ref="D11:D13"/>
    <mergeCell ref="B2:D2"/>
    <mergeCell ref="A3:J3"/>
    <mergeCell ref="K3:L3"/>
    <mergeCell ref="A4:A6"/>
    <mergeCell ref="B4:B6"/>
    <mergeCell ref="C4:C6"/>
    <mergeCell ref="D4:D5"/>
    <mergeCell ref="E4:E5"/>
    <mergeCell ref="F4:J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95" zoomScaleNormal="90" zoomScaleSheetLayoutView="95" workbookViewId="0">
      <selection activeCell="A41" sqref="A41"/>
    </sheetView>
  </sheetViews>
  <sheetFormatPr defaultRowHeight="15.75" x14ac:dyDescent="0.25"/>
  <cols>
    <col min="1" max="1" width="7.28515625" style="133" customWidth="1"/>
    <col min="2" max="2" width="52.28515625" style="134" customWidth="1"/>
    <col min="3" max="3" width="13.7109375" style="135" customWidth="1"/>
    <col min="4" max="9" width="16.7109375" style="134" customWidth="1"/>
    <col min="10" max="16384" width="9.140625" style="134"/>
  </cols>
  <sheetData>
    <row r="1" spans="1:14" ht="84.75" customHeight="1" x14ac:dyDescent="0.25">
      <c r="D1" s="136"/>
      <c r="E1" s="136"/>
      <c r="F1" s="137"/>
      <c r="G1" s="4" t="s">
        <v>168</v>
      </c>
      <c r="H1" s="4"/>
      <c r="I1" s="4"/>
      <c r="L1" s="136" t="s">
        <v>169</v>
      </c>
      <c r="M1" s="136"/>
      <c r="N1" s="136"/>
    </row>
    <row r="2" spans="1:14" ht="23.25" customHeight="1" x14ac:dyDescent="0.25"/>
    <row r="3" spans="1:14" ht="74.25" customHeight="1" x14ac:dyDescent="0.25">
      <c r="A3" s="138" t="s">
        <v>170</v>
      </c>
      <c r="B3" s="138"/>
      <c r="C3" s="138"/>
      <c r="D3" s="138"/>
      <c r="E3" s="138"/>
      <c r="F3" s="138"/>
      <c r="G3" s="138"/>
      <c r="H3" s="138"/>
      <c r="I3" s="138"/>
    </row>
    <row r="4" spans="1:14" ht="36.75" customHeight="1" x14ac:dyDescent="0.25">
      <c r="A4" s="139" t="s">
        <v>15</v>
      </c>
      <c r="B4" s="140" t="s">
        <v>171</v>
      </c>
      <c r="C4" s="140" t="s">
        <v>172</v>
      </c>
      <c r="D4" s="141" t="s">
        <v>173</v>
      </c>
      <c r="E4" s="142"/>
      <c r="F4" s="141" t="s">
        <v>174</v>
      </c>
      <c r="G4" s="142"/>
      <c r="H4" s="141" t="s">
        <v>175</v>
      </c>
      <c r="I4" s="142"/>
    </row>
    <row r="5" spans="1:14" ht="41.25" customHeight="1" x14ac:dyDescent="0.25">
      <c r="A5" s="143"/>
      <c r="B5" s="144"/>
      <c r="C5" s="144"/>
      <c r="D5" s="145" t="s">
        <v>176</v>
      </c>
      <c r="E5" s="145" t="s">
        <v>177</v>
      </c>
      <c r="F5" s="145" t="s">
        <v>178</v>
      </c>
      <c r="G5" s="145" t="s">
        <v>179</v>
      </c>
      <c r="H5" s="145" t="s">
        <v>180</v>
      </c>
      <c r="I5" s="145" t="s">
        <v>181</v>
      </c>
    </row>
    <row r="6" spans="1:14" s="148" customFormat="1" x14ac:dyDescent="0.25">
      <c r="A6" s="146">
        <v>1</v>
      </c>
      <c r="B6" s="147">
        <v>2</v>
      </c>
      <c r="C6" s="147">
        <v>3</v>
      </c>
      <c r="D6" s="147">
        <v>4</v>
      </c>
      <c r="E6" s="146">
        <v>5</v>
      </c>
      <c r="F6" s="147">
        <v>6</v>
      </c>
      <c r="G6" s="147">
        <v>7</v>
      </c>
      <c r="H6" s="147">
        <v>8</v>
      </c>
      <c r="I6" s="146">
        <v>9</v>
      </c>
    </row>
    <row r="7" spans="1:14" s="153" customFormat="1" ht="24.95" customHeight="1" x14ac:dyDescent="0.25">
      <c r="A7" s="149" t="s">
        <v>23</v>
      </c>
      <c r="B7" s="150" t="s">
        <v>182</v>
      </c>
      <c r="C7" s="151"/>
      <c r="D7" s="152"/>
      <c r="E7" s="152"/>
      <c r="F7" s="152"/>
      <c r="G7" s="152"/>
      <c r="H7" s="152"/>
      <c r="I7" s="152"/>
    </row>
    <row r="8" spans="1:14" ht="26.25" customHeight="1" x14ac:dyDescent="0.25">
      <c r="A8" s="154" t="s">
        <v>40</v>
      </c>
      <c r="B8" s="155" t="s">
        <v>183</v>
      </c>
      <c r="C8" s="156" t="s">
        <v>184</v>
      </c>
      <c r="D8" s="157" t="s">
        <v>185</v>
      </c>
      <c r="E8" s="157" t="s">
        <v>185</v>
      </c>
      <c r="F8" s="157" t="s">
        <v>185</v>
      </c>
      <c r="G8" s="157" t="s">
        <v>185</v>
      </c>
      <c r="H8" s="157" t="s">
        <v>185</v>
      </c>
      <c r="I8" s="157" t="s">
        <v>185</v>
      </c>
    </row>
    <row r="9" spans="1:14" ht="26.25" customHeight="1" x14ac:dyDescent="0.25">
      <c r="A9" s="158" t="s">
        <v>42</v>
      </c>
      <c r="B9" s="159" t="s">
        <v>186</v>
      </c>
      <c r="C9" s="160" t="s">
        <v>184</v>
      </c>
      <c r="D9" s="157" t="s">
        <v>185</v>
      </c>
      <c r="E9" s="157" t="s">
        <v>185</v>
      </c>
      <c r="F9" s="157" t="s">
        <v>185</v>
      </c>
      <c r="G9" s="157" t="s">
        <v>185</v>
      </c>
      <c r="H9" s="157" t="s">
        <v>185</v>
      </c>
      <c r="I9" s="157" t="s">
        <v>185</v>
      </c>
    </row>
    <row r="10" spans="1:14" ht="26.25" customHeight="1" x14ac:dyDescent="0.25">
      <c r="A10" s="158" t="s">
        <v>83</v>
      </c>
      <c r="B10" s="155" t="s">
        <v>187</v>
      </c>
      <c r="C10" s="160" t="s">
        <v>184</v>
      </c>
      <c r="D10" s="161">
        <f>[1]Тарифы!G10</f>
        <v>56.57</v>
      </c>
      <c r="E10" s="161">
        <f>[1]Тарифы!H10</f>
        <v>58.08</v>
      </c>
      <c r="F10" s="161">
        <f>[1]Тарифы!K10</f>
        <v>58.08</v>
      </c>
      <c r="G10" s="161">
        <f>[1]Тарифы!L10</f>
        <v>59.3</v>
      </c>
      <c r="H10" s="162">
        <f>[1]Тарифы!O10</f>
        <v>59.3</v>
      </c>
      <c r="I10" s="162">
        <f>[1]Тарифы!P10</f>
        <v>61.84</v>
      </c>
    </row>
    <row r="11" spans="1:14" s="153" customFormat="1" ht="26.25" customHeight="1" x14ac:dyDescent="0.25">
      <c r="A11" s="149" t="s">
        <v>44</v>
      </c>
      <c r="B11" s="150" t="s">
        <v>188</v>
      </c>
      <c r="C11" s="151"/>
      <c r="D11" s="157"/>
      <c r="E11" s="157"/>
      <c r="F11" s="157"/>
      <c r="G11" s="157"/>
      <c r="H11" s="157"/>
      <c r="I11" s="157"/>
    </row>
    <row r="12" spans="1:14" ht="26.25" customHeight="1" x14ac:dyDescent="0.25">
      <c r="A12" s="154" t="s">
        <v>46</v>
      </c>
      <c r="B12" s="155" t="s">
        <v>183</v>
      </c>
      <c r="C12" s="156" t="s">
        <v>184</v>
      </c>
      <c r="D12" s="157" t="s">
        <v>185</v>
      </c>
      <c r="E12" s="157" t="s">
        <v>185</v>
      </c>
      <c r="F12" s="157" t="s">
        <v>185</v>
      </c>
      <c r="G12" s="157" t="s">
        <v>185</v>
      </c>
      <c r="H12" s="157" t="s">
        <v>185</v>
      </c>
      <c r="I12" s="157" t="s">
        <v>185</v>
      </c>
    </row>
    <row r="13" spans="1:14" ht="26.25" customHeight="1" x14ac:dyDescent="0.25">
      <c r="A13" s="158" t="s">
        <v>48</v>
      </c>
      <c r="B13" s="159" t="s">
        <v>186</v>
      </c>
      <c r="C13" s="160" t="s">
        <v>184</v>
      </c>
      <c r="D13" s="157" t="s">
        <v>185</v>
      </c>
      <c r="E13" s="157" t="s">
        <v>185</v>
      </c>
      <c r="F13" s="157" t="s">
        <v>185</v>
      </c>
      <c r="G13" s="157" t="s">
        <v>185</v>
      </c>
      <c r="H13" s="157" t="s">
        <v>185</v>
      </c>
      <c r="I13" s="157" t="s">
        <v>185</v>
      </c>
    </row>
    <row r="14" spans="1:14" ht="26.25" customHeight="1" x14ac:dyDescent="0.25">
      <c r="A14" s="158" t="s">
        <v>189</v>
      </c>
      <c r="B14" s="155" t="s">
        <v>187</v>
      </c>
      <c r="C14" s="160" t="s">
        <v>184</v>
      </c>
      <c r="D14" s="161">
        <f>[1]Тарифы!G40</f>
        <v>69.08</v>
      </c>
      <c r="E14" s="161">
        <f>[1]Тарифы!H40</f>
        <v>69.64</v>
      </c>
      <c r="F14" s="161">
        <f>[1]Тарифы!K40</f>
        <v>69.64</v>
      </c>
      <c r="G14" s="161">
        <f>[1]Тарифы!L40</f>
        <v>71.790000000000006</v>
      </c>
      <c r="H14" s="161">
        <f>[1]Тарифы!O40</f>
        <v>71.790000000000006</v>
      </c>
      <c r="I14" s="161">
        <f>[1]Тарифы!P40</f>
        <v>72.89</v>
      </c>
    </row>
    <row r="15" spans="1:14" ht="18" hidden="1" customHeight="1" x14ac:dyDescent="0.25">
      <c r="A15" s="163"/>
      <c r="B15" s="163"/>
      <c r="C15" s="163"/>
      <c r="D15" s="164" t="s">
        <v>190</v>
      </c>
      <c r="E15" s="165"/>
    </row>
    <row r="16" spans="1:14" ht="32.25" hidden="1" customHeight="1" x14ac:dyDescent="0.25">
      <c r="A16" s="163"/>
      <c r="B16" s="163"/>
      <c r="C16" s="163"/>
      <c r="D16" s="145" t="s">
        <v>191</v>
      </c>
      <c r="E16" s="145" t="s">
        <v>192</v>
      </c>
    </row>
    <row r="17" spans="1:5" ht="24.95" hidden="1" customHeight="1" x14ac:dyDescent="0.25">
      <c r="A17" s="149" t="s">
        <v>23</v>
      </c>
      <c r="B17" s="150" t="s">
        <v>182</v>
      </c>
      <c r="C17" s="151" t="s">
        <v>184</v>
      </c>
      <c r="D17" s="152" t="s">
        <v>185</v>
      </c>
      <c r="E17" s="152" t="s">
        <v>185</v>
      </c>
    </row>
    <row r="18" spans="1:5" ht="24.95" hidden="1" customHeight="1" x14ac:dyDescent="0.25">
      <c r="A18" s="154" t="s">
        <v>40</v>
      </c>
      <c r="B18" s="155" t="s">
        <v>183</v>
      </c>
      <c r="C18" s="156" t="s">
        <v>184</v>
      </c>
      <c r="D18" s="152" t="s">
        <v>185</v>
      </c>
      <c r="E18" s="152" t="s">
        <v>185</v>
      </c>
    </row>
    <row r="19" spans="1:5" ht="24.95" hidden="1" customHeight="1" x14ac:dyDescent="0.25">
      <c r="A19" s="158" t="s">
        <v>42</v>
      </c>
      <c r="B19" s="159" t="s">
        <v>186</v>
      </c>
      <c r="C19" s="160" t="s">
        <v>184</v>
      </c>
      <c r="D19" s="152" t="s">
        <v>185</v>
      </c>
      <c r="E19" s="152" t="s">
        <v>185</v>
      </c>
    </row>
    <row r="20" spans="1:5" ht="24.95" hidden="1" customHeight="1" x14ac:dyDescent="0.25">
      <c r="A20" s="158" t="s">
        <v>83</v>
      </c>
      <c r="B20" s="155" t="s">
        <v>187</v>
      </c>
      <c r="C20" s="160" t="s">
        <v>184</v>
      </c>
      <c r="D20" s="166">
        <f>E10</f>
        <v>58.08</v>
      </c>
      <c r="E20" s="166">
        <f>'[164]Тарифное меню'!L9</f>
        <v>49.13</v>
      </c>
    </row>
    <row r="21" spans="1:5" ht="24.95" hidden="1" customHeight="1" x14ac:dyDescent="0.25">
      <c r="A21" s="149" t="s">
        <v>44</v>
      </c>
      <c r="B21" s="150" t="s">
        <v>188</v>
      </c>
      <c r="C21" s="151" t="s">
        <v>184</v>
      </c>
      <c r="D21" s="152" t="s">
        <v>185</v>
      </c>
      <c r="E21" s="152" t="s">
        <v>185</v>
      </c>
    </row>
    <row r="22" spans="1:5" ht="24.95" hidden="1" customHeight="1" x14ac:dyDescent="0.25">
      <c r="A22" s="154" t="s">
        <v>46</v>
      </c>
      <c r="B22" s="155" t="s">
        <v>183</v>
      </c>
      <c r="C22" s="156" t="s">
        <v>184</v>
      </c>
      <c r="D22" s="152" t="s">
        <v>185</v>
      </c>
      <c r="E22" s="152" t="s">
        <v>185</v>
      </c>
    </row>
    <row r="23" spans="1:5" ht="24.95" hidden="1" customHeight="1" x14ac:dyDescent="0.25">
      <c r="A23" s="158" t="s">
        <v>48</v>
      </c>
      <c r="B23" s="159" t="s">
        <v>186</v>
      </c>
      <c r="C23" s="160" t="s">
        <v>184</v>
      </c>
      <c r="D23" s="152" t="s">
        <v>185</v>
      </c>
      <c r="E23" s="152" t="s">
        <v>185</v>
      </c>
    </row>
    <row r="24" spans="1:5" ht="24.95" hidden="1" customHeight="1" x14ac:dyDescent="0.25">
      <c r="A24" s="158" t="s">
        <v>189</v>
      </c>
      <c r="B24" s="155" t="s">
        <v>187</v>
      </c>
      <c r="C24" s="160" t="s">
        <v>184</v>
      </c>
      <c r="D24" s="167">
        <f>'[164]Тарифное меню'!K19</f>
        <v>29.96</v>
      </c>
      <c r="E24" s="167">
        <f>'[164]Тарифное меню'!L19</f>
        <v>34.450000000000003</v>
      </c>
    </row>
    <row r="25" spans="1:5" ht="17.25" hidden="1" x14ac:dyDescent="0.25">
      <c r="A25" s="163"/>
      <c r="B25" s="163"/>
      <c r="C25" s="163"/>
      <c r="D25" s="164" t="s">
        <v>193</v>
      </c>
      <c r="E25" s="165"/>
    </row>
    <row r="26" spans="1:5" ht="31.5" hidden="1" x14ac:dyDescent="0.25">
      <c r="A26" s="163"/>
      <c r="B26" s="163"/>
      <c r="C26" s="163"/>
      <c r="D26" s="145" t="s">
        <v>194</v>
      </c>
      <c r="E26" s="145" t="s">
        <v>195</v>
      </c>
    </row>
    <row r="27" spans="1:5" ht="24.95" hidden="1" customHeight="1" x14ac:dyDescent="0.25">
      <c r="A27" s="149" t="s">
        <v>23</v>
      </c>
      <c r="B27" s="150" t="s">
        <v>182</v>
      </c>
      <c r="C27" s="151" t="s">
        <v>184</v>
      </c>
      <c r="D27" s="152" t="s">
        <v>185</v>
      </c>
      <c r="E27" s="152" t="s">
        <v>185</v>
      </c>
    </row>
    <row r="28" spans="1:5" ht="24.95" hidden="1" customHeight="1" x14ac:dyDescent="0.25">
      <c r="A28" s="154" t="s">
        <v>40</v>
      </c>
      <c r="B28" s="155" t="s">
        <v>183</v>
      </c>
      <c r="C28" s="156" t="s">
        <v>184</v>
      </c>
      <c r="D28" s="152" t="s">
        <v>185</v>
      </c>
      <c r="E28" s="152" t="s">
        <v>185</v>
      </c>
    </row>
    <row r="29" spans="1:5" ht="24.95" hidden="1" customHeight="1" x14ac:dyDescent="0.25">
      <c r="A29" s="158" t="s">
        <v>42</v>
      </c>
      <c r="B29" s="159" t="s">
        <v>186</v>
      </c>
      <c r="C29" s="160" t="s">
        <v>184</v>
      </c>
      <c r="D29" s="152" t="s">
        <v>185</v>
      </c>
      <c r="E29" s="152" t="s">
        <v>185</v>
      </c>
    </row>
    <row r="30" spans="1:5" ht="24.95" hidden="1" customHeight="1" x14ac:dyDescent="0.25">
      <c r="A30" s="158" t="s">
        <v>83</v>
      </c>
      <c r="B30" s="155" t="s">
        <v>187</v>
      </c>
      <c r="C30" s="160" t="s">
        <v>184</v>
      </c>
      <c r="D30" s="166">
        <f>E20</f>
        <v>49.13</v>
      </c>
      <c r="E30" s="166">
        <f>'[164]Тарифное меню'!P9</f>
        <v>60.42</v>
      </c>
    </row>
    <row r="31" spans="1:5" ht="24.95" hidden="1" customHeight="1" x14ac:dyDescent="0.25">
      <c r="A31" s="149" t="s">
        <v>44</v>
      </c>
      <c r="B31" s="150" t="s">
        <v>188</v>
      </c>
      <c r="C31" s="151" t="s">
        <v>184</v>
      </c>
      <c r="D31" s="152" t="s">
        <v>185</v>
      </c>
      <c r="E31" s="152" t="s">
        <v>185</v>
      </c>
    </row>
    <row r="32" spans="1:5" ht="24.95" hidden="1" customHeight="1" x14ac:dyDescent="0.25">
      <c r="A32" s="154" t="s">
        <v>46</v>
      </c>
      <c r="B32" s="155" t="s">
        <v>183</v>
      </c>
      <c r="C32" s="156" t="s">
        <v>184</v>
      </c>
      <c r="D32" s="152" t="s">
        <v>185</v>
      </c>
      <c r="E32" s="152" t="s">
        <v>185</v>
      </c>
    </row>
    <row r="33" spans="1:9" ht="24.95" hidden="1" customHeight="1" x14ac:dyDescent="0.25">
      <c r="A33" s="158" t="s">
        <v>48</v>
      </c>
      <c r="B33" s="159" t="s">
        <v>186</v>
      </c>
      <c r="C33" s="160" t="s">
        <v>184</v>
      </c>
      <c r="D33" s="152" t="s">
        <v>185</v>
      </c>
      <c r="E33" s="152" t="s">
        <v>185</v>
      </c>
    </row>
    <row r="34" spans="1:9" ht="24.95" hidden="1" customHeight="1" x14ac:dyDescent="0.25">
      <c r="A34" s="158" t="s">
        <v>189</v>
      </c>
      <c r="B34" s="155" t="s">
        <v>187</v>
      </c>
      <c r="C34" s="160" t="s">
        <v>184</v>
      </c>
      <c r="D34" s="167">
        <f>'[164]Тарифное меню'!O19</f>
        <v>34.450000000000003</v>
      </c>
      <c r="E34" s="167">
        <f>'[164]Тарифное меню'!P19</f>
        <v>39.619999999999997</v>
      </c>
    </row>
    <row r="35" spans="1:9" ht="33.75" customHeight="1" x14ac:dyDescent="0.25">
      <c r="B35" s="168" t="s">
        <v>196</v>
      </c>
      <c r="C35" s="168"/>
      <c r="D35" s="168"/>
      <c r="E35" s="168"/>
      <c r="F35" s="168"/>
      <c r="G35" s="168"/>
      <c r="H35" s="168"/>
      <c r="I35" s="168"/>
    </row>
  </sheetData>
  <mergeCells count="19">
    <mergeCell ref="B35:I35"/>
    <mergeCell ref="A15:A16"/>
    <mergeCell ref="B15:B16"/>
    <mergeCell ref="C15:C16"/>
    <mergeCell ref="D15:E15"/>
    <mergeCell ref="A25:A26"/>
    <mergeCell ref="B25:B26"/>
    <mergeCell ref="C25:C26"/>
    <mergeCell ref="D25:E25"/>
    <mergeCell ref="D1:E1"/>
    <mergeCell ref="G1:I1"/>
    <mergeCell ref="L1:N1"/>
    <mergeCell ref="A3:I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2021-11-11T14:12:59Z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