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59" i="1"/>
  <c r="E59"/>
  <c r="D59"/>
  <c r="F58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6"/>
  <c r="E46"/>
  <c r="D46"/>
  <c r="F45"/>
  <c r="E45"/>
  <c r="D45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</calcChain>
</file>

<file path=xl/sharedStrings.xml><?xml version="1.0" encoding="utf-8"?>
<sst xmlns="http://schemas.openxmlformats.org/spreadsheetml/2006/main" count="125" uniqueCount="85">
  <si>
    <t xml:space="preserve">Приложение </t>
  </si>
  <si>
    <t>к распоряжению</t>
  </si>
  <si>
    <t>Комитета по тарифам Санкт-Петербурга</t>
  </si>
  <si>
    <t>от 03.06.2013 № 105-р</t>
  </si>
  <si>
    <t>Балансы тепловой энергии и мощности открытого акционерного общества 
"Прядильно-ниточный комбинат "Красная нить" на 2014-2016 годы</t>
  </si>
  <si>
    <t>№                     п/п</t>
  </si>
  <si>
    <t>Наименование показателя</t>
  </si>
  <si>
    <t>Единицы измерения</t>
  </si>
  <si>
    <t>2014  год</t>
  </si>
  <si>
    <t>2015 год</t>
  </si>
  <si>
    <t>2016 год</t>
  </si>
  <si>
    <t>Установленная мощность</t>
  </si>
  <si>
    <t>Гкал/ч</t>
  </si>
  <si>
    <t>Тепловая нагрузка потребителей</t>
  </si>
  <si>
    <t>2.1</t>
  </si>
  <si>
    <t>потребителей, получающих тепловую энергию по тепловым сетям ОАО "ПНК "Красная нить"</t>
  </si>
  <si>
    <t>2.1.1</t>
  </si>
  <si>
    <t>производственные и хозяйственные нужды                ОАО "ПНК "Красная нить"</t>
  </si>
  <si>
    <t>2.1.2</t>
  </si>
  <si>
    <t>иные потребители</t>
  </si>
  <si>
    <t>2.2</t>
  </si>
  <si>
    <t>потребителей, получающих тепловую энергию по тепловым сетям ГУП "ТЭК СПб"</t>
  </si>
  <si>
    <t>2.3</t>
  </si>
  <si>
    <t>для компенсации потерь в сетях ГУП "ТЭК СПб"</t>
  </si>
  <si>
    <t>Выработка тепловой энергии</t>
  </si>
  <si>
    <t>Гкал</t>
  </si>
  <si>
    <t>Расход тепловой энергии на собственные нужды</t>
  </si>
  <si>
    <t xml:space="preserve">     то же в % к выработке</t>
  </si>
  <si>
    <t>%</t>
  </si>
  <si>
    <t>Отпуск тепловой энергии с коллекторов</t>
  </si>
  <si>
    <t>6</t>
  </si>
  <si>
    <t>Отпуск тепловой энергии в сеть</t>
  </si>
  <si>
    <t>Потери тепловой энергии в сети</t>
  </si>
  <si>
    <t xml:space="preserve">     то же в % к отпуску в сеть</t>
  </si>
  <si>
    <t>7.1</t>
  </si>
  <si>
    <t>потери через изоляцию трубопроводов</t>
  </si>
  <si>
    <t>7.2</t>
  </si>
  <si>
    <t>потери с утечкой теплоносителя</t>
  </si>
  <si>
    <t xml:space="preserve">Полезный отпуск тепловой энергии </t>
  </si>
  <si>
    <t xml:space="preserve">   отопление, вентиляция, пар, прочее</t>
  </si>
  <si>
    <t xml:space="preserve"> Гкал</t>
  </si>
  <si>
    <t xml:space="preserve">   ГВС</t>
  </si>
  <si>
    <t xml:space="preserve">  </t>
  </si>
  <si>
    <t xml:space="preserve">     в т.ч. открытая система теплоснабжения</t>
  </si>
  <si>
    <t xml:space="preserve">     в т.ч. закрытая система теплоснабжения</t>
  </si>
  <si>
    <t>8.1</t>
  </si>
  <si>
    <t>потребителям, получающим тепловую энергию по тепловым сетям ОАО "ПНК "Красная нить"</t>
  </si>
  <si>
    <t>8.1.1</t>
  </si>
  <si>
    <t>8.1.2</t>
  </si>
  <si>
    <t>8.2</t>
  </si>
  <si>
    <t>потребителям, получающим тепловую энергию по тепловым сетям ГУП "ТЭК СПб"</t>
  </si>
  <si>
    <t>8.3</t>
  </si>
  <si>
    <t>для компенсации потерь в сетях                                           ГУП "ТЭК СПб"</t>
  </si>
  <si>
    <t>Потребление топлива</t>
  </si>
  <si>
    <t>Расход условного топлива на производство тепловой энергии</t>
  </si>
  <si>
    <t>т.у.т.</t>
  </si>
  <si>
    <t>9.1</t>
  </si>
  <si>
    <t xml:space="preserve">   газ</t>
  </si>
  <si>
    <t>Расход топлива в натуральном выражении на производство тепловой энергии</t>
  </si>
  <si>
    <t>10.1</t>
  </si>
  <si>
    <r>
      <t>тыс.м</t>
    </r>
    <r>
      <rPr>
        <vertAlign val="superscript"/>
        <sz val="14"/>
        <rFont val="Times New Roman"/>
        <family val="1"/>
        <charset val="204"/>
      </rPr>
      <t>3</t>
    </r>
  </si>
  <si>
    <t xml:space="preserve">   справочно:   лимит газа</t>
  </si>
  <si>
    <t>Удельный расход условного топлива                                        на выработку тепловой энергии</t>
  </si>
  <si>
    <t>кг/Гкал</t>
  </si>
  <si>
    <t>Удельный расход условного топлива на отпуск тепловой энергии с коллекторов</t>
  </si>
  <si>
    <t>Потребление электрической энергии</t>
  </si>
  <si>
    <t xml:space="preserve">Расход электрической энергии </t>
  </si>
  <si>
    <t>тыс.кВт.ч</t>
  </si>
  <si>
    <t>Удельный расход электрической энергии на отпуск тепловой энергии с коллекторов</t>
  </si>
  <si>
    <t>кВт.ч/Гкал</t>
  </si>
  <si>
    <t>Водопотребление</t>
  </si>
  <si>
    <t xml:space="preserve">Водоснабжение </t>
  </si>
  <si>
    <r>
      <t>тыс.м</t>
    </r>
    <r>
      <rPr>
        <i/>
        <vertAlign val="superscript"/>
        <sz val="12"/>
        <rFont val="Times New Roman"/>
        <family val="1"/>
        <charset val="204"/>
      </rPr>
      <t>3</t>
    </r>
  </si>
  <si>
    <t xml:space="preserve">   в т.ч. питьевая холодная вода</t>
  </si>
  <si>
    <t xml:space="preserve">   в т.ч. техническая вода </t>
  </si>
  <si>
    <t xml:space="preserve">   в т.ч. водозабор из открытых водоемов</t>
  </si>
  <si>
    <t>15.1</t>
  </si>
  <si>
    <t>собственные нужды  ОАО "ПНК "Красная нить"</t>
  </si>
  <si>
    <t>15.2</t>
  </si>
  <si>
    <t>на горячее водоснабжение потребителей</t>
  </si>
  <si>
    <t xml:space="preserve">     в т.ч. производственные и хозяйственные нужды  ОАО "ПНК "Красная нить"</t>
  </si>
  <si>
    <t xml:space="preserve">        ГВС</t>
  </si>
  <si>
    <t xml:space="preserve">        в т.ч. открытая система теплоснабжения</t>
  </si>
  <si>
    <t>Удельный расход воды на отпуск тепловой энергии с коллекторов</t>
  </si>
  <si>
    <r>
      <t>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/Гкал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</si>
</sst>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Times New Roman"/>
      <family val="1"/>
    </font>
    <font>
      <i/>
      <vertAlign val="superscript"/>
      <sz val="12"/>
      <name val="Times New Roman"/>
      <family val="1"/>
      <charset val="204"/>
    </font>
    <font>
      <sz val="14"/>
      <name val="Times New Roman"/>
      <family val="1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justify" wrapText="1"/>
    </xf>
    <xf numFmtId="0" fontId="2" fillId="0" borderId="0" xfId="0" applyFont="1" applyFill="1"/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8" fillId="0" borderId="12" xfId="0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2013/&#1056;&#1045;&#1043;&#1059;&#1051;&#1048;&#1056;&#1054;&#1042;&#1040;&#1053;&#1048;&#1045;%202014/&#1058;&#1077;&#1087;&#1083;&#1086;&#1074;&#1072;&#1103;%20&#1101;&#1085;&#1077;&#1088;&#1075;&#1080;&#1103;/&#1055;&#1053;&#1050;%20&#1050;&#1088;&#1072;&#1089;&#1085;&#1072;&#1103;%20&#1053;&#1080;&#1090;&#1100;%202012-2014-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 "/>
      <sheetName val="зп 2012"/>
      <sheetName val="рс 2014-2016"/>
      <sheetName val="рс эфф"/>
      <sheetName val="зп 2014-2016 эфф"/>
      <sheetName val="расп 2014-2016"/>
      <sheetName val="2011 зп"/>
      <sheetName val="2013 зп"/>
      <sheetName val="рас 2013"/>
      <sheetName val="2011 рс"/>
      <sheetName val="2013 рс"/>
      <sheetName val="2012 расп"/>
      <sheetName val="2012 зп"/>
      <sheetName val="2012 рс"/>
      <sheetName val="стр 2014-2016"/>
      <sheetName val="расш.2014-2016"/>
    </sheetNames>
    <sheetDataSet>
      <sheetData sheetId="0">
        <row r="4">
          <cell r="AF4">
            <v>18.54</v>
          </cell>
          <cell r="AH4">
            <v>18.54</v>
          </cell>
          <cell r="AJ4">
            <v>18.54</v>
          </cell>
        </row>
        <row r="5">
          <cell r="AF5">
            <v>9.8070000000000004</v>
          </cell>
          <cell r="AH5">
            <v>9.8070000000000004</v>
          </cell>
          <cell r="AJ5">
            <v>9.8070000000000004</v>
          </cell>
        </row>
        <row r="6">
          <cell r="AF6">
            <v>9.2560000000000002</v>
          </cell>
          <cell r="AH6">
            <v>9.2560000000000002</v>
          </cell>
          <cell r="AJ6">
            <v>9.2560000000000002</v>
          </cell>
        </row>
        <row r="7">
          <cell r="AF7">
            <v>9.09</v>
          </cell>
          <cell r="AH7">
            <v>9.09</v>
          </cell>
          <cell r="AJ7">
            <v>9.09</v>
          </cell>
        </row>
        <row r="8">
          <cell r="AF8">
            <v>0.16600000000000001</v>
          </cell>
          <cell r="AH8">
            <v>0.16600000000000001</v>
          </cell>
          <cell r="AJ8">
            <v>0.16600000000000001</v>
          </cell>
        </row>
        <row r="9">
          <cell r="AF9">
            <v>0.53500000000000003</v>
          </cell>
          <cell r="AH9">
            <v>0.53500000000000003</v>
          </cell>
          <cell r="AJ9">
            <v>0.53500000000000003</v>
          </cell>
        </row>
        <row r="10">
          <cell r="AF10">
            <v>1.6E-2</v>
          </cell>
          <cell r="AH10">
            <v>1.6E-2</v>
          </cell>
          <cell r="AJ10">
            <v>1.6E-2</v>
          </cell>
        </row>
        <row r="11">
          <cell r="AF11">
            <v>27636.496553572022</v>
          </cell>
          <cell r="AH11">
            <v>27625.998770743703</v>
          </cell>
          <cell r="AJ11">
            <v>27615.212046711742</v>
          </cell>
        </row>
        <row r="12">
          <cell r="AF12">
            <v>657.46655357202167</v>
          </cell>
          <cell r="AH12">
            <v>657.49877074370011</v>
          </cell>
          <cell r="AJ12">
            <v>657.24204671173936</v>
          </cell>
        </row>
        <row r="13">
          <cell r="AF13">
            <v>2.3789793771347041</v>
          </cell>
          <cell r="AH13">
            <v>2.38</v>
          </cell>
          <cell r="AJ13">
            <v>2.38</v>
          </cell>
        </row>
        <row r="14">
          <cell r="AF14">
            <v>26979.03</v>
          </cell>
          <cell r="AH14">
            <v>26968.5</v>
          </cell>
          <cell r="AJ14">
            <v>26957.97</v>
          </cell>
        </row>
        <row r="15">
          <cell r="AF15">
            <v>26979.03</v>
          </cell>
          <cell r="AH15">
            <v>26968.5</v>
          </cell>
          <cell r="AJ15">
            <v>26957.97</v>
          </cell>
        </row>
        <row r="16">
          <cell r="AF16">
            <v>412.03</v>
          </cell>
          <cell r="AH16">
            <v>401.5</v>
          </cell>
          <cell r="AJ16">
            <v>390.97</v>
          </cell>
        </row>
        <row r="17">
          <cell r="AF17">
            <v>1.5272231803737939</v>
          </cell>
          <cell r="AH17">
            <v>1.4887739399669986</v>
          </cell>
          <cell r="AJ17">
            <v>1.4502946623948318</v>
          </cell>
        </row>
        <row r="18">
          <cell r="AF18">
            <v>398.92999999999995</v>
          </cell>
          <cell r="AH18">
            <v>388.4</v>
          </cell>
          <cell r="AJ18">
            <v>377.87</v>
          </cell>
        </row>
        <row r="19">
          <cell r="AF19">
            <v>13.100000000000023</v>
          </cell>
          <cell r="AH19">
            <v>13.100000000000023</v>
          </cell>
          <cell r="AJ19">
            <v>13.100000000000023</v>
          </cell>
        </row>
        <row r="20">
          <cell r="AF20">
            <v>26567</v>
          </cell>
          <cell r="AH20">
            <v>26567</v>
          </cell>
          <cell r="AJ20">
            <v>26567</v>
          </cell>
        </row>
        <row r="25">
          <cell r="AF25">
            <v>23471</v>
          </cell>
          <cell r="AH25">
            <v>23471</v>
          </cell>
          <cell r="AJ25">
            <v>23471</v>
          </cell>
        </row>
        <row r="26">
          <cell r="AF26">
            <v>22663</v>
          </cell>
          <cell r="AH26">
            <v>22663</v>
          </cell>
          <cell r="AJ26">
            <v>22663</v>
          </cell>
        </row>
        <row r="27">
          <cell r="AF27">
            <v>808</v>
          </cell>
          <cell r="AH27">
            <v>808</v>
          </cell>
          <cell r="AJ27">
            <v>808</v>
          </cell>
        </row>
        <row r="28">
          <cell r="AF28">
            <v>3038</v>
          </cell>
          <cell r="AH28">
            <v>3038</v>
          </cell>
          <cell r="AJ28">
            <v>3038</v>
          </cell>
        </row>
        <row r="29">
          <cell r="AF29">
            <v>58</v>
          </cell>
          <cell r="AH29">
            <v>58</v>
          </cell>
          <cell r="AJ29">
            <v>58</v>
          </cell>
        </row>
        <row r="31">
          <cell r="AF31">
            <v>4169.6090865000006</v>
          </cell>
          <cell r="AH31">
            <v>4146.4068749999997</v>
          </cell>
          <cell r="AJ31">
            <v>4123.2215114999999</v>
          </cell>
        </row>
        <row r="32">
          <cell r="AF32">
            <v>4169.6090865000006</v>
          </cell>
          <cell r="AH32">
            <v>4146.4068749999997</v>
          </cell>
          <cell r="AJ32">
            <v>4123.2215114999999</v>
          </cell>
        </row>
        <row r="33">
          <cell r="AF33">
            <v>1.146998237</v>
          </cell>
        </row>
        <row r="34">
          <cell r="AF34">
            <v>3635.2358286144431</v>
          </cell>
          <cell r="AH34">
            <v>3615.0071911575219</v>
          </cell>
          <cell r="AJ34">
            <v>3594.7932424764485</v>
          </cell>
        </row>
        <row r="35">
          <cell r="AF35">
            <v>3900</v>
          </cell>
          <cell r="AH35">
            <v>3900</v>
          </cell>
          <cell r="AJ35">
            <v>3900</v>
          </cell>
        </row>
        <row r="36">
          <cell r="AF36">
            <v>150.87328737263834</v>
          </cell>
          <cell r="AH36">
            <v>150.09074999999996</v>
          </cell>
          <cell r="AJ36">
            <v>149.30978999999996</v>
          </cell>
        </row>
        <row r="37">
          <cell r="AF37">
            <v>154.55000000000001</v>
          </cell>
          <cell r="AH37">
            <v>153.75</v>
          </cell>
          <cell r="AJ37">
            <v>152.94999999999999</v>
          </cell>
        </row>
        <row r="39">
          <cell r="AF39">
            <v>484.81316909999993</v>
          </cell>
          <cell r="AH39">
            <v>484.62394499999994</v>
          </cell>
          <cell r="AJ39">
            <v>484.4347209</v>
          </cell>
        </row>
        <row r="40">
          <cell r="AF40">
            <v>17.97</v>
          </cell>
          <cell r="AH40">
            <v>17.97</v>
          </cell>
          <cell r="AJ40">
            <v>17.97</v>
          </cell>
        </row>
        <row r="42">
          <cell r="AF42">
            <v>27.09</v>
          </cell>
          <cell r="AH42">
            <v>27.079426688061062</v>
          </cell>
          <cell r="AJ42">
            <v>27.068853376122124</v>
          </cell>
        </row>
        <row r="45">
          <cell r="AF45">
            <v>27.09</v>
          </cell>
          <cell r="AH45">
            <v>27.079426688061062</v>
          </cell>
          <cell r="AJ45">
            <v>27.068853376122124</v>
          </cell>
        </row>
        <row r="53">
          <cell r="AF53">
            <v>1.0041131945811248</v>
          </cell>
          <cell r="AH53">
            <v>1.0041131945811248</v>
          </cell>
          <cell r="AJ53">
            <v>1.0041131945811248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T59"/>
  <sheetViews>
    <sheetView tabSelected="1" workbookViewId="0">
      <selection sqref="A1:XFD1048576"/>
    </sheetView>
  </sheetViews>
  <sheetFormatPr defaultRowHeight="12.75"/>
  <cols>
    <col min="1" max="1" width="7.28515625" style="1" customWidth="1"/>
    <col min="2" max="2" width="60.85546875" style="1" customWidth="1"/>
    <col min="3" max="3" width="20" style="1" customWidth="1"/>
    <col min="4" max="6" width="28.5703125" style="1" customWidth="1"/>
    <col min="7" max="7" width="9.140625" style="1"/>
    <col min="8" max="8" width="19.140625" style="1" customWidth="1"/>
    <col min="9" max="256" width="9.140625" style="1"/>
    <col min="257" max="257" width="7.28515625" style="1" customWidth="1"/>
    <col min="258" max="258" width="60.85546875" style="1" customWidth="1"/>
    <col min="259" max="259" width="20" style="1" customWidth="1"/>
    <col min="260" max="262" width="28.5703125" style="1" customWidth="1"/>
    <col min="263" max="263" width="9.140625" style="1"/>
    <col min="264" max="264" width="19.140625" style="1" customWidth="1"/>
    <col min="265" max="512" width="9.140625" style="1"/>
    <col min="513" max="513" width="7.28515625" style="1" customWidth="1"/>
    <col min="514" max="514" width="60.85546875" style="1" customWidth="1"/>
    <col min="515" max="515" width="20" style="1" customWidth="1"/>
    <col min="516" max="518" width="28.5703125" style="1" customWidth="1"/>
    <col min="519" max="519" width="9.140625" style="1"/>
    <col min="520" max="520" width="19.140625" style="1" customWidth="1"/>
    <col min="521" max="768" width="9.140625" style="1"/>
    <col min="769" max="769" width="7.28515625" style="1" customWidth="1"/>
    <col min="770" max="770" width="60.85546875" style="1" customWidth="1"/>
    <col min="771" max="771" width="20" style="1" customWidth="1"/>
    <col min="772" max="774" width="28.5703125" style="1" customWidth="1"/>
    <col min="775" max="775" width="9.140625" style="1"/>
    <col min="776" max="776" width="19.140625" style="1" customWidth="1"/>
    <col min="777" max="1024" width="9.140625" style="1"/>
    <col min="1025" max="1025" width="7.28515625" style="1" customWidth="1"/>
    <col min="1026" max="1026" width="60.85546875" style="1" customWidth="1"/>
    <col min="1027" max="1027" width="20" style="1" customWidth="1"/>
    <col min="1028" max="1030" width="28.5703125" style="1" customWidth="1"/>
    <col min="1031" max="1031" width="9.140625" style="1"/>
    <col min="1032" max="1032" width="19.140625" style="1" customWidth="1"/>
    <col min="1033" max="1280" width="9.140625" style="1"/>
    <col min="1281" max="1281" width="7.28515625" style="1" customWidth="1"/>
    <col min="1282" max="1282" width="60.85546875" style="1" customWidth="1"/>
    <col min="1283" max="1283" width="20" style="1" customWidth="1"/>
    <col min="1284" max="1286" width="28.5703125" style="1" customWidth="1"/>
    <col min="1287" max="1287" width="9.140625" style="1"/>
    <col min="1288" max="1288" width="19.140625" style="1" customWidth="1"/>
    <col min="1289" max="1536" width="9.140625" style="1"/>
    <col min="1537" max="1537" width="7.28515625" style="1" customWidth="1"/>
    <col min="1538" max="1538" width="60.85546875" style="1" customWidth="1"/>
    <col min="1539" max="1539" width="20" style="1" customWidth="1"/>
    <col min="1540" max="1542" width="28.5703125" style="1" customWidth="1"/>
    <col min="1543" max="1543" width="9.140625" style="1"/>
    <col min="1544" max="1544" width="19.140625" style="1" customWidth="1"/>
    <col min="1545" max="1792" width="9.140625" style="1"/>
    <col min="1793" max="1793" width="7.28515625" style="1" customWidth="1"/>
    <col min="1794" max="1794" width="60.85546875" style="1" customWidth="1"/>
    <col min="1795" max="1795" width="20" style="1" customWidth="1"/>
    <col min="1796" max="1798" width="28.5703125" style="1" customWidth="1"/>
    <col min="1799" max="1799" width="9.140625" style="1"/>
    <col min="1800" max="1800" width="19.140625" style="1" customWidth="1"/>
    <col min="1801" max="2048" width="9.140625" style="1"/>
    <col min="2049" max="2049" width="7.28515625" style="1" customWidth="1"/>
    <col min="2050" max="2050" width="60.85546875" style="1" customWidth="1"/>
    <col min="2051" max="2051" width="20" style="1" customWidth="1"/>
    <col min="2052" max="2054" width="28.5703125" style="1" customWidth="1"/>
    <col min="2055" max="2055" width="9.140625" style="1"/>
    <col min="2056" max="2056" width="19.140625" style="1" customWidth="1"/>
    <col min="2057" max="2304" width="9.140625" style="1"/>
    <col min="2305" max="2305" width="7.28515625" style="1" customWidth="1"/>
    <col min="2306" max="2306" width="60.85546875" style="1" customWidth="1"/>
    <col min="2307" max="2307" width="20" style="1" customWidth="1"/>
    <col min="2308" max="2310" width="28.5703125" style="1" customWidth="1"/>
    <col min="2311" max="2311" width="9.140625" style="1"/>
    <col min="2312" max="2312" width="19.140625" style="1" customWidth="1"/>
    <col min="2313" max="2560" width="9.140625" style="1"/>
    <col min="2561" max="2561" width="7.28515625" style="1" customWidth="1"/>
    <col min="2562" max="2562" width="60.85546875" style="1" customWidth="1"/>
    <col min="2563" max="2563" width="20" style="1" customWidth="1"/>
    <col min="2564" max="2566" width="28.5703125" style="1" customWidth="1"/>
    <col min="2567" max="2567" width="9.140625" style="1"/>
    <col min="2568" max="2568" width="19.140625" style="1" customWidth="1"/>
    <col min="2569" max="2816" width="9.140625" style="1"/>
    <col min="2817" max="2817" width="7.28515625" style="1" customWidth="1"/>
    <col min="2818" max="2818" width="60.85546875" style="1" customWidth="1"/>
    <col min="2819" max="2819" width="20" style="1" customWidth="1"/>
    <col min="2820" max="2822" width="28.5703125" style="1" customWidth="1"/>
    <col min="2823" max="2823" width="9.140625" style="1"/>
    <col min="2824" max="2824" width="19.140625" style="1" customWidth="1"/>
    <col min="2825" max="3072" width="9.140625" style="1"/>
    <col min="3073" max="3073" width="7.28515625" style="1" customWidth="1"/>
    <col min="3074" max="3074" width="60.85546875" style="1" customWidth="1"/>
    <col min="3075" max="3075" width="20" style="1" customWidth="1"/>
    <col min="3076" max="3078" width="28.5703125" style="1" customWidth="1"/>
    <col min="3079" max="3079" width="9.140625" style="1"/>
    <col min="3080" max="3080" width="19.140625" style="1" customWidth="1"/>
    <col min="3081" max="3328" width="9.140625" style="1"/>
    <col min="3329" max="3329" width="7.28515625" style="1" customWidth="1"/>
    <col min="3330" max="3330" width="60.85546875" style="1" customWidth="1"/>
    <col min="3331" max="3331" width="20" style="1" customWidth="1"/>
    <col min="3332" max="3334" width="28.5703125" style="1" customWidth="1"/>
    <col min="3335" max="3335" width="9.140625" style="1"/>
    <col min="3336" max="3336" width="19.140625" style="1" customWidth="1"/>
    <col min="3337" max="3584" width="9.140625" style="1"/>
    <col min="3585" max="3585" width="7.28515625" style="1" customWidth="1"/>
    <col min="3586" max="3586" width="60.85546875" style="1" customWidth="1"/>
    <col min="3587" max="3587" width="20" style="1" customWidth="1"/>
    <col min="3588" max="3590" width="28.5703125" style="1" customWidth="1"/>
    <col min="3591" max="3591" width="9.140625" style="1"/>
    <col min="3592" max="3592" width="19.140625" style="1" customWidth="1"/>
    <col min="3593" max="3840" width="9.140625" style="1"/>
    <col min="3841" max="3841" width="7.28515625" style="1" customWidth="1"/>
    <col min="3842" max="3842" width="60.85546875" style="1" customWidth="1"/>
    <col min="3843" max="3843" width="20" style="1" customWidth="1"/>
    <col min="3844" max="3846" width="28.5703125" style="1" customWidth="1"/>
    <col min="3847" max="3847" width="9.140625" style="1"/>
    <col min="3848" max="3848" width="19.140625" style="1" customWidth="1"/>
    <col min="3849" max="4096" width="9.140625" style="1"/>
    <col min="4097" max="4097" width="7.28515625" style="1" customWidth="1"/>
    <col min="4098" max="4098" width="60.85546875" style="1" customWidth="1"/>
    <col min="4099" max="4099" width="20" style="1" customWidth="1"/>
    <col min="4100" max="4102" width="28.5703125" style="1" customWidth="1"/>
    <col min="4103" max="4103" width="9.140625" style="1"/>
    <col min="4104" max="4104" width="19.140625" style="1" customWidth="1"/>
    <col min="4105" max="4352" width="9.140625" style="1"/>
    <col min="4353" max="4353" width="7.28515625" style="1" customWidth="1"/>
    <col min="4354" max="4354" width="60.85546875" style="1" customWidth="1"/>
    <col min="4355" max="4355" width="20" style="1" customWidth="1"/>
    <col min="4356" max="4358" width="28.5703125" style="1" customWidth="1"/>
    <col min="4359" max="4359" width="9.140625" style="1"/>
    <col min="4360" max="4360" width="19.140625" style="1" customWidth="1"/>
    <col min="4361" max="4608" width="9.140625" style="1"/>
    <col min="4609" max="4609" width="7.28515625" style="1" customWidth="1"/>
    <col min="4610" max="4610" width="60.85546875" style="1" customWidth="1"/>
    <col min="4611" max="4611" width="20" style="1" customWidth="1"/>
    <col min="4612" max="4614" width="28.5703125" style="1" customWidth="1"/>
    <col min="4615" max="4615" width="9.140625" style="1"/>
    <col min="4616" max="4616" width="19.140625" style="1" customWidth="1"/>
    <col min="4617" max="4864" width="9.140625" style="1"/>
    <col min="4865" max="4865" width="7.28515625" style="1" customWidth="1"/>
    <col min="4866" max="4866" width="60.85546875" style="1" customWidth="1"/>
    <col min="4867" max="4867" width="20" style="1" customWidth="1"/>
    <col min="4868" max="4870" width="28.5703125" style="1" customWidth="1"/>
    <col min="4871" max="4871" width="9.140625" style="1"/>
    <col min="4872" max="4872" width="19.140625" style="1" customWidth="1"/>
    <col min="4873" max="5120" width="9.140625" style="1"/>
    <col min="5121" max="5121" width="7.28515625" style="1" customWidth="1"/>
    <col min="5122" max="5122" width="60.85546875" style="1" customWidth="1"/>
    <col min="5123" max="5123" width="20" style="1" customWidth="1"/>
    <col min="5124" max="5126" width="28.5703125" style="1" customWidth="1"/>
    <col min="5127" max="5127" width="9.140625" style="1"/>
    <col min="5128" max="5128" width="19.140625" style="1" customWidth="1"/>
    <col min="5129" max="5376" width="9.140625" style="1"/>
    <col min="5377" max="5377" width="7.28515625" style="1" customWidth="1"/>
    <col min="5378" max="5378" width="60.85546875" style="1" customWidth="1"/>
    <col min="5379" max="5379" width="20" style="1" customWidth="1"/>
    <col min="5380" max="5382" width="28.5703125" style="1" customWidth="1"/>
    <col min="5383" max="5383" width="9.140625" style="1"/>
    <col min="5384" max="5384" width="19.140625" style="1" customWidth="1"/>
    <col min="5385" max="5632" width="9.140625" style="1"/>
    <col min="5633" max="5633" width="7.28515625" style="1" customWidth="1"/>
    <col min="5634" max="5634" width="60.85546875" style="1" customWidth="1"/>
    <col min="5635" max="5635" width="20" style="1" customWidth="1"/>
    <col min="5636" max="5638" width="28.5703125" style="1" customWidth="1"/>
    <col min="5639" max="5639" width="9.140625" style="1"/>
    <col min="5640" max="5640" width="19.140625" style="1" customWidth="1"/>
    <col min="5641" max="5888" width="9.140625" style="1"/>
    <col min="5889" max="5889" width="7.28515625" style="1" customWidth="1"/>
    <col min="5890" max="5890" width="60.85546875" style="1" customWidth="1"/>
    <col min="5891" max="5891" width="20" style="1" customWidth="1"/>
    <col min="5892" max="5894" width="28.5703125" style="1" customWidth="1"/>
    <col min="5895" max="5895" width="9.140625" style="1"/>
    <col min="5896" max="5896" width="19.140625" style="1" customWidth="1"/>
    <col min="5897" max="6144" width="9.140625" style="1"/>
    <col min="6145" max="6145" width="7.28515625" style="1" customWidth="1"/>
    <col min="6146" max="6146" width="60.85546875" style="1" customWidth="1"/>
    <col min="6147" max="6147" width="20" style="1" customWidth="1"/>
    <col min="6148" max="6150" width="28.5703125" style="1" customWidth="1"/>
    <col min="6151" max="6151" width="9.140625" style="1"/>
    <col min="6152" max="6152" width="19.140625" style="1" customWidth="1"/>
    <col min="6153" max="6400" width="9.140625" style="1"/>
    <col min="6401" max="6401" width="7.28515625" style="1" customWidth="1"/>
    <col min="6402" max="6402" width="60.85546875" style="1" customWidth="1"/>
    <col min="6403" max="6403" width="20" style="1" customWidth="1"/>
    <col min="6404" max="6406" width="28.5703125" style="1" customWidth="1"/>
    <col min="6407" max="6407" width="9.140625" style="1"/>
    <col min="6408" max="6408" width="19.140625" style="1" customWidth="1"/>
    <col min="6409" max="6656" width="9.140625" style="1"/>
    <col min="6657" max="6657" width="7.28515625" style="1" customWidth="1"/>
    <col min="6658" max="6658" width="60.85546875" style="1" customWidth="1"/>
    <col min="6659" max="6659" width="20" style="1" customWidth="1"/>
    <col min="6660" max="6662" width="28.5703125" style="1" customWidth="1"/>
    <col min="6663" max="6663" width="9.140625" style="1"/>
    <col min="6664" max="6664" width="19.140625" style="1" customWidth="1"/>
    <col min="6665" max="6912" width="9.140625" style="1"/>
    <col min="6913" max="6913" width="7.28515625" style="1" customWidth="1"/>
    <col min="6914" max="6914" width="60.85546875" style="1" customWidth="1"/>
    <col min="6915" max="6915" width="20" style="1" customWidth="1"/>
    <col min="6916" max="6918" width="28.5703125" style="1" customWidth="1"/>
    <col min="6919" max="6919" width="9.140625" style="1"/>
    <col min="6920" max="6920" width="19.140625" style="1" customWidth="1"/>
    <col min="6921" max="7168" width="9.140625" style="1"/>
    <col min="7169" max="7169" width="7.28515625" style="1" customWidth="1"/>
    <col min="7170" max="7170" width="60.85546875" style="1" customWidth="1"/>
    <col min="7171" max="7171" width="20" style="1" customWidth="1"/>
    <col min="7172" max="7174" width="28.5703125" style="1" customWidth="1"/>
    <col min="7175" max="7175" width="9.140625" style="1"/>
    <col min="7176" max="7176" width="19.140625" style="1" customWidth="1"/>
    <col min="7177" max="7424" width="9.140625" style="1"/>
    <col min="7425" max="7425" width="7.28515625" style="1" customWidth="1"/>
    <col min="7426" max="7426" width="60.85546875" style="1" customWidth="1"/>
    <col min="7427" max="7427" width="20" style="1" customWidth="1"/>
    <col min="7428" max="7430" width="28.5703125" style="1" customWidth="1"/>
    <col min="7431" max="7431" width="9.140625" style="1"/>
    <col min="7432" max="7432" width="19.140625" style="1" customWidth="1"/>
    <col min="7433" max="7680" width="9.140625" style="1"/>
    <col min="7681" max="7681" width="7.28515625" style="1" customWidth="1"/>
    <col min="7682" max="7682" width="60.85546875" style="1" customWidth="1"/>
    <col min="7683" max="7683" width="20" style="1" customWidth="1"/>
    <col min="7684" max="7686" width="28.5703125" style="1" customWidth="1"/>
    <col min="7687" max="7687" width="9.140625" style="1"/>
    <col min="7688" max="7688" width="19.140625" style="1" customWidth="1"/>
    <col min="7689" max="7936" width="9.140625" style="1"/>
    <col min="7937" max="7937" width="7.28515625" style="1" customWidth="1"/>
    <col min="7938" max="7938" width="60.85546875" style="1" customWidth="1"/>
    <col min="7939" max="7939" width="20" style="1" customWidth="1"/>
    <col min="7940" max="7942" width="28.5703125" style="1" customWidth="1"/>
    <col min="7943" max="7943" width="9.140625" style="1"/>
    <col min="7944" max="7944" width="19.140625" style="1" customWidth="1"/>
    <col min="7945" max="8192" width="9.140625" style="1"/>
    <col min="8193" max="8193" width="7.28515625" style="1" customWidth="1"/>
    <col min="8194" max="8194" width="60.85546875" style="1" customWidth="1"/>
    <col min="8195" max="8195" width="20" style="1" customWidth="1"/>
    <col min="8196" max="8198" width="28.5703125" style="1" customWidth="1"/>
    <col min="8199" max="8199" width="9.140625" style="1"/>
    <col min="8200" max="8200" width="19.140625" style="1" customWidth="1"/>
    <col min="8201" max="8448" width="9.140625" style="1"/>
    <col min="8449" max="8449" width="7.28515625" style="1" customWidth="1"/>
    <col min="8450" max="8450" width="60.85546875" style="1" customWidth="1"/>
    <col min="8451" max="8451" width="20" style="1" customWidth="1"/>
    <col min="8452" max="8454" width="28.5703125" style="1" customWidth="1"/>
    <col min="8455" max="8455" width="9.140625" style="1"/>
    <col min="8456" max="8456" width="19.140625" style="1" customWidth="1"/>
    <col min="8457" max="8704" width="9.140625" style="1"/>
    <col min="8705" max="8705" width="7.28515625" style="1" customWidth="1"/>
    <col min="8706" max="8706" width="60.85546875" style="1" customWidth="1"/>
    <col min="8707" max="8707" width="20" style="1" customWidth="1"/>
    <col min="8708" max="8710" width="28.5703125" style="1" customWidth="1"/>
    <col min="8711" max="8711" width="9.140625" style="1"/>
    <col min="8712" max="8712" width="19.140625" style="1" customWidth="1"/>
    <col min="8713" max="8960" width="9.140625" style="1"/>
    <col min="8961" max="8961" width="7.28515625" style="1" customWidth="1"/>
    <col min="8962" max="8962" width="60.85546875" style="1" customWidth="1"/>
    <col min="8963" max="8963" width="20" style="1" customWidth="1"/>
    <col min="8964" max="8966" width="28.5703125" style="1" customWidth="1"/>
    <col min="8967" max="8967" width="9.140625" style="1"/>
    <col min="8968" max="8968" width="19.140625" style="1" customWidth="1"/>
    <col min="8969" max="9216" width="9.140625" style="1"/>
    <col min="9217" max="9217" width="7.28515625" style="1" customWidth="1"/>
    <col min="9218" max="9218" width="60.85546875" style="1" customWidth="1"/>
    <col min="9219" max="9219" width="20" style="1" customWidth="1"/>
    <col min="9220" max="9222" width="28.5703125" style="1" customWidth="1"/>
    <col min="9223" max="9223" width="9.140625" style="1"/>
    <col min="9224" max="9224" width="19.140625" style="1" customWidth="1"/>
    <col min="9225" max="9472" width="9.140625" style="1"/>
    <col min="9473" max="9473" width="7.28515625" style="1" customWidth="1"/>
    <col min="9474" max="9474" width="60.85546875" style="1" customWidth="1"/>
    <col min="9475" max="9475" width="20" style="1" customWidth="1"/>
    <col min="9476" max="9478" width="28.5703125" style="1" customWidth="1"/>
    <col min="9479" max="9479" width="9.140625" style="1"/>
    <col min="9480" max="9480" width="19.140625" style="1" customWidth="1"/>
    <col min="9481" max="9728" width="9.140625" style="1"/>
    <col min="9729" max="9729" width="7.28515625" style="1" customWidth="1"/>
    <col min="9730" max="9730" width="60.85546875" style="1" customWidth="1"/>
    <col min="9731" max="9731" width="20" style="1" customWidth="1"/>
    <col min="9732" max="9734" width="28.5703125" style="1" customWidth="1"/>
    <col min="9735" max="9735" width="9.140625" style="1"/>
    <col min="9736" max="9736" width="19.140625" style="1" customWidth="1"/>
    <col min="9737" max="9984" width="9.140625" style="1"/>
    <col min="9985" max="9985" width="7.28515625" style="1" customWidth="1"/>
    <col min="9986" max="9986" width="60.85546875" style="1" customWidth="1"/>
    <col min="9987" max="9987" width="20" style="1" customWidth="1"/>
    <col min="9988" max="9990" width="28.5703125" style="1" customWidth="1"/>
    <col min="9991" max="9991" width="9.140625" style="1"/>
    <col min="9992" max="9992" width="19.140625" style="1" customWidth="1"/>
    <col min="9993" max="10240" width="9.140625" style="1"/>
    <col min="10241" max="10241" width="7.28515625" style="1" customWidth="1"/>
    <col min="10242" max="10242" width="60.85546875" style="1" customWidth="1"/>
    <col min="10243" max="10243" width="20" style="1" customWidth="1"/>
    <col min="10244" max="10246" width="28.5703125" style="1" customWidth="1"/>
    <col min="10247" max="10247" width="9.140625" style="1"/>
    <col min="10248" max="10248" width="19.140625" style="1" customWidth="1"/>
    <col min="10249" max="10496" width="9.140625" style="1"/>
    <col min="10497" max="10497" width="7.28515625" style="1" customWidth="1"/>
    <col min="10498" max="10498" width="60.85546875" style="1" customWidth="1"/>
    <col min="10499" max="10499" width="20" style="1" customWidth="1"/>
    <col min="10500" max="10502" width="28.5703125" style="1" customWidth="1"/>
    <col min="10503" max="10503" width="9.140625" style="1"/>
    <col min="10504" max="10504" width="19.140625" style="1" customWidth="1"/>
    <col min="10505" max="10752" width="9.140625" style="1"/>
    <col min="10753" max="10753" width="7.28515625" style="1" customWidth="1"/>
    <col min="10754" max="10754" width="60.85546875" style="1" customWidth="1"/>
    <col min="10755" max="10755" width="20" style="1" customWidth="1"/>
    <col min="10756" max="10758" width="28.5703125" style="1" customWidth="1"/>
    <col min="10759" max="10759" width="9.140625" style="1"/>
    <col min="10760" max="10760" width="19.140625" style="1" customWidth="1"/>
    <col min="10761" max="11008" width="9.140625" style="1"/>
    <col min="11009" max="11009" width="7.28515625" style="1" customWidth="1"/>
    <col min="11010" max="11010" width="60.85546875" style="1" customWidth="1"/>
    <col min="11011" max="11011" width="20" style="1" customWidth="1"/>
    <col min="11012" max="11014" width="28.5703125" style="1" customWidth="1"/>
    <col min="11015" max="11015" width="9.140625" style="1"/>
    <col min="11016" max="11016" width="19.140625" style="1" customWidth="1"/>
    <col min="11017" max="11264" width="9.140625" style="1"/>
    <col min="11265" max="11265" width="7.28515625" style="1" customWidth="1"/>
    <col min="11266" max="11266" width="60.85546875" style="1" customWidth="1"/>
    <col min="11267" max="11267" width="20" style="1" customWidth="1"/>
    <col min="11268" max="11270" width="28.5703125" style="1" customWidth="1"/>
    <col min="11271" max="11271" width="9.140625" style="1"/>
    <col min="11272" max="11272" width="19.140625" style="1" customWidth="1"/>
    <col min="11273" max="11520" width="9.140625" style="1"/>
    <col min="11521" max="11521" width="7.28515625" style="1" customWidth="1"/>
    <col min="11522" max="11522" width="60.85546875" style="1" customWidth="1"/>
    <col min="11523" max="11523" width="20" style="1" customWidth="1"/>
    <col min="11524" max="11526" width="28.5703125" style="1" customWidth="1"/>
    <col min="11527" max="11527" width="9.140625" style="1"/>
    <col min="11528" max="11528" width="19.140625" style="1" customWidth="1"/>
    <col min="11529" max="11776" width="9.140625" style="1"/>
    <col min="11777" max="11777" width="7.28515625" style="1" customWidth="1"/>
    <col min="11778" max="11778" width="60.85546875" style="1" customWidth="1"/>
    <col min="11779" max="11779" width="20" style="1" customWidth="1"/>
    <col min="11780" max="11782" width="28.5703125" style="1" customWidth="1"/>
    <col min="11783" max="11783" width="9.140625" style="1"/>
    <col min="11784" max="11784" width="19.140625" style="1" customWidth="1"/>
    <col min="11785" max="12032" width="9.140625" style="1"/>
    <col min="12033" max="12033" width="7.28515625" style="1" customWidth="1"/>
    <col min="12034" max="12034" width="60.85546875" style="1" customWidth="1"/>
    <col min="12035" max="12035" width="20" style="1" customWidth="1"/>
    <col min="12036" max="12038" width="28.5703125" style="1" customWidth="1"/>
    <col min="12039" max="12039" width="9.140625" style="1"/>
    <col min="12040" max="12040" width="19.140625" style="1" customWidth="1"/>
    <col min="12041" max="12288" width="9.140625" style="1"/>
    <col min="12289" max="12289" width="7.28515625" style="1" customWidth="1"/>
    <col min="12290" max="12290" width="60.85546875" style="1" customWidth="1"/>
    <col min="12291" max="12291" width="20" style="1" customWidth="1"/>
    <col min="12292" max="12294" width="28.5703125" style="1" customWidth="1"/>
    <col min="12295" max="12295" width="9.140625" style="1"/>
    <col min="12296" max="12296" width="19.140625" style="1" customWidth="1"/>
    <col min="12297" max="12544" width="9.140625" style="1"/>
    <col min="12545" max="12545" width="7.28515625" style="1" customWidth="1"/>
    <col min="12546" max="12546" width="60.85546875" style="1" customWidth="1"/>
    <col min="12547" max="12547" width="20" style="1" customWidth="1"/>
    <col min="12548" max="12550" width="28.5703125" style="1" customWidth="1"/>
    <col min="12551" max="12551" width="9.140625" style="1"/>
    <col min="12552" max="12552" width="19.140625" style="1" customWidth="1"/>
    <col min="12553" max="12800" width="9.140625" style="1"/>
    <col min="12801" max="12801" width="7.28515625" style="1" customWidth="1"/>
    <col min="12802" max="12802" width="60.85546875" style="1" customWidth="1"/>
    <col min="12803" max="12803" width="20" style="1" customWidth="1"/>
    <col min="12804" max="12806" width="28.5703125" style="1" customWidth="1"/>
    <col min="12807" max="12807" width="9.140625" style="1"/>
    <col min="12808" max="12808" width="19.140625" style="1" customWidth="1"/>
    <col min="12809" max="13056" width="9.140625" style="1"/>
    <col min="13057" max="13057" width="7.28515625" style="1" customWidth="1"/>
    <col min="13058" max="13058" width="60.85546875" style="1" customWidth="1"/>
    <col min="13059" max="13059" width="20" style="1" customWidth="1"/>
    <col min="13060" max="13062" width="28.5703125" style="1" customWidth="1"/>
    <col min="13063" max="13063" width="9.140625" style="1"/>
    <col min="13064" max="13064" width="19.140625" style="1" customWidth="1"/>
    <col min="13065" max="13312" width="9.140625" style="1"/>
    <col min="13313" max="13313" width="7.28515625" style="1" customWidth="1"/>
    <col min="13314" max="13314" width="60.85546875" style="1" customWidth="1"/>
    <col min="13315" max="13315" width="20" style="1" customWidth="1"/>
    <col min="13316" max="13318" width="28.5703125" style="1" customWidth="1"/>
    <col min="13319" max="13319" width="9.140625" style="1"/>
    <col min="13320" max="13320" width="19.140625" style="1" customWidth="1"/>
    <col min="13321" max="13568" width="9.140625" style="1"/>
    <col min="13569" max="13569" width="7.28515625" style="1" customWidth="1"/>
    <col min="13570" max="13570" width="60.85546875" style="1" customWidth="1"/>
    <col min="13571" max="13571" width="20" style="1" customWidth="1"/>
    <col min="13572" max="13574" width="28.5703125" style="1" customWidth="1"/>
    <col min="13575" max="13575" width="9.140625" style="1"/>
    <col min="13576" max="13576" width="19.140625" style="1" customWidth="1"/>
    <col min="13577" max="13824" width="9.140625" style="1"/>
    <col min="13825" max="13825" width="7.28515625" style="1" customWidth="1"/>
    <col min="13826" max="13826" width="60.85546875" style="1" customWidth="1"/>
    <col min="13827" max="13827" width="20" style="1" customWidth="1"/>
    <col min="13828" max="13830" width="28.5703125" style="1" customWidth="1"/>
    <col min="13831" max="13831" width="9.140625" style="1"/>
    <col min="13832" max="13832" width="19.140625" style="1" customWidth="1"/>
    <col min="13833" max="14080" width="9.140625" style="1"/>
    <col min="14081" max="14081" width="7.28515625" style="1" customWidth="1"/>
    <col min="14082" max="14082" width="60.85546875" style="1" customWidth="1"/>
    <col min="14083" max="14083" width="20" style="1" customWidth="1"/>
    <col min="14084" max="14086" width="28.5703125" style="1" customWidth="1"/>
    <col min="14087" max="14087" width="9.140625" style="1"/>
    <col min="14088" max="14088" width="19.140625" style="1" customWidth="1"/>
    <col min="14089" max="14336" width="9.140625" style="1"/>
    <col min="14337" max="14337" width="7.28515625" style="1" customWidth="1"/>
    <col min="14338" max="14338" width="60.85546875" style="1" customWidth="1"/>
    <col min="14339" max="14339" width="20" style="1" customWidth="1"/>
    <col min="14340" max="14342" width="28.5703125" style="1" customWidth="1"/>
    <col min="14343" max="14343" width="9.140625" style="1"/>
    <col min="14344" max="14344" width="19.140625" style="1" customWidth="1"/>
    <col min="14345" max="14592" width="9.140625" style="1"/>
    <col min="14593" max="14593" width="7.28515625" style="1" customWidth="1"/>
    <col min="14594" max="14594" width="60.85546875" style="1" customWidth="1"/>
    <col min="14595" max="14595" width="20" style="1" customWidth="1"/>
    <col min="14596" max="14598" width="28.5703125" style="1" customWidth="1"/>
    <col min="14599" max="14599" width="9.140625" style="1"/>
    <col min="14600" max="14600" width="19.140625" style="1" customWidth="1"/>
    <col min="14601" max="14848" width="9.140625" style="1"/>
    <col min="14849" max="14849" width="7.28515625" style="1" customWidth="1"/>
    <col min="14850" max="14850" width="60.85546875" style="1" customWidth="1"/>
    <col min="14851" max="14851" width="20" style="1" customWidth="1"/>
    <col min="14852" max="14854" width="28.5703125" style="1" customWidth="1"/>
    <col min="14855" max="14855" width="9.140625" style="1"/>
    <col min="14856" max="14856" width="19.140625" style="1" customWidth="1"/>
    <col min="14857" max="15104" width="9.140625" style="1"/>
    <col min="15105" max="15105" width="7.28515625" style="1" customWidth="1"/>
    <col min="15106" max="15106" width="60.85546875" style="1" customWidth="1"/>
    <col min="15107" max="15107" width="20" style="1" customWidth="1"/>
    <col min="15108" max="15110" width="28.5703125" style="1" customWidth="1"/>
    <col min="15111" max="15111" width="9.140625" style="1"/>
    <col min="15112" max="15112" width="19.140625" style="1" customWidth="1"/>
    <col min="15113" max="15360" width="9.140625" style="1"/>
    <col min="15361" max="15361" width="7.28515625" style="1" customWidth="1"/>
    <col min="15362" max="15362" width="60.85546875" style="1" customWidth="1"/>
    <col min="15363" max="15363" width="20" style="1" customWidth="1"/>
    <col min="15364" max="15366" width="28.5703125" style="1" customWidth="1"/>
    <col min="15367" max="15367" width="9.140625" style="1"/>
    <col min="15368" max="15368" width="19.140625" style="1" customWidth="1"/>
    <col min="15369" max="15616" width="9.140625" style="1"/>
    <col min="15617" max="15617" width="7.28515625" style="1" customWidth="1"/>
    <col min="15618" max="15618" width="60.85546875" style="1" customWidth="1"/>
    <col min="15619" max="15619" width="20" style="1" customWidth="1"/>
    <col min="15620" max="15622" width="28.5703125" style="1" customWidth="1"/>
    <col min="15623" max="15623" width="9.140625" style="1"/>
    <col min="15624" max="15624" width="19.140625" style="1" customWidth="1"/>
    <col min="15625" max="15872" width="9.140625" style="1"/>
    <col min="15873" max="15873" width="7.28515625" style="1" customWidth="1"/>
    <col min="15874" max="15874" width="60.85546875" style="1" customWidth="1"/>
    <col min="15875" max="15875" width="20" style="1" customWidth="1"/>
    <col min="15876" max="15878" width="28.5703125" style="1" customWidth="1"/>
    <col min="15879" max="15879" width="9.140625" style="1"/>
    <col min="15880" max="15880" width="19.140625" style="1" customWidth="1"/>
    <col min="15881" max="16128" width="9.140625" style="1"/>
    <col min="16129" max="16129" width="7.28515625" style="1" customWidth="1"/>
    <col min="16130" max="16130" width="60.85546875" style="1" customWidth="1"/>
    <col min="16131" max="16131" width="20" style="1" customWidth="1"/>
    <col min="16132" max="16134" width="28.5703125" style="1" customWidth="1"/>
    <col min="16135" max="16135" width="9.140625" style="1"/>
    <col min="16136" max="16136" width="19.140625" style="1" customWidth="1"/>
    <col min="16137" max="16384" width="9.140625" style="1"/>
  </cols>
  <sheetData>
    <row r="2" spans="1:6" ht="18.75">
      <c r="E2" s="2" t="s">
        <v>0</v>
      </c>
      <c r="F2" s="2"/>
    </row>
    <row r="3" spans="1:6" ht="18.75">
      <c r="E3" s="2" t="s">
        <v>1</v>
      </c>
      <c r="F3" s="2"/>
    </row>
    <row r="4" spans="1:6" ht="18.75">
      <c r="E4" s="2" t="s">
        <v>2</v>
      </c>
      <c r="F4" s="2"/>
    </row>
    <row r="5" spans="1:6" ht="18.75">
      <c r="E5" s="2" t="s">
        <v>3</v>
      </c>
      <c r="F5" s="2"/>
    </row>
    <row r="7" spans="1:6" ht="95.25" customHeight="1" thickBot="1">
      <c r="A7" s="3" t="s">
        <v>4</v>
      </c>
      <c r="B7" s="3"/>
      <c r="C7" s="3"/>
      <c r="D7" s="3"/>
      <c r="E7" s="3"/>
      <c r="F7" s="3"/>
    </row>
    <row r="8" spans="1:6" ht="82.15" customHeight="1" thickBot="1">
      <c r="A8" s="4" t="s">
        <v>5</v>
      </c>
      <c r="B8" s="5" t="s">
        <v>6</v>
      </c>
      <c r="C8" s="6" t="s">
        <v>7</v>
      </c>
      <c r="D8" s="4" t="s">
        <v>8</v>
      </c>
      <c r="E8" s="4" t="s">
        <v>9</v>
      </c>
      <c r="F8" s="4" t="s">
        <v>10</v>
      </c>
    </row>
    <row r="9" spans="1:6" s="11" customFormat="1" ht="14.25" customHeight="1" thickBot="1">
      <c r="A9" s="7">
        <v>1</v>
      </c>
      <c r="B9" s="8">
        <v>2</v>
      </c>
      <c r="C9" s="9">
        <v>3</v>
      </c>
      <c r="D9" s="10">
        <v>4</v>
      </c>
      <c r="E9" s="10">
        <v>4</v>
      </c>
      <c r="F9" s="10">
        <v>4</v>
      </c>
    </row>
    <row r="10" spans="1:6" s="17" customFormat="1" ht="18.75">
      <c r="A10" s="12">
        <v>1</v>
      </c>
      <c r="B10" s="13" t="s">
        <v>11</v>
      </c>
      <c r="C10" s="14" t="s">
        <v>12</v>
      </c>
      <c r="D10" s="15">
        <f>'[1]Динамика '!AF4</f>
        <v>18.54</v>
      </c>
      <c r="E10" s="15">
        <f>'[1]Динамика '!AH4</f>
        <v>18.54</v>
      </c>
      <c r="F10" s="16">
        <f>'[1]Динамика '!AJ4</f>
        <v>18.54</v>
      </c>
    </row>
    <row r="11" spans="1:6" ht="18.75">
      <c r="A11" s="18">
        <v>2</v>
      </c>
      <c r="B11" s="19" t="s">
        <v>13</v>
      </c>
      <c r="C11" s="14" t="s">
        <v>12</v>
      </c>
      <c r="D11" s="20">
        <f>'[1]Динамика '!AF5</f>
        <v>9.8070000000000004</v>
      </c>
      <c r="E11" s="20">
        <f>'[1]Динамика '!AH5</f>
        <v>9.8070000000000004</v>
      </c>
      <c r="F11" s="21">
        <f>'[1]Динамика '!AJ5</f>
        <v>9.8070000000000004</v>
      </c>
    </row>
    <row r="12" spans="1:6" ht="37.5">
      <c r="A12" s="22" t="s">
        <v>14</v>
      </c>
      <c r="B12" s="19" t="s">
        <v>15</v>
      </c>
      <c r="C12" s="14" t="s">
        <v>12</v>
      </c>
      <c r="D12" s="20">
        <f>'[1]Динамика '!AF6</f>
        <v>9.2560000000000002</v>
      </c>
      <c r="E12" s="20">
        <f>'[1]Динамика '!AH6</f>
        <v>9.2560000000000002</v>
      </c>
      <c r="F12" s="21">
        <f>'[1]Динамика '!AJ6</f>
        <v>9.2560000000000002</v>
      </c>
    </row>
    <row r="13" spans="1:6" ht="37.5">
      <c r="A13" s="22" t="s">
        <v>16</v>
      </c>
      <c r="B13" s="19" t="s">
        <v>17</v>
      </c>
      <c r="C13" s="14" t="s">
        <v>12</v>
      </c>
      <c r="D13" s="20">
        <f>'[1]Динамика '!AF7</f>
        <v>9.09</v>
      </c>
      <c r="E13" s="20">
        <f>'[1]Динамика '!AH7</f>
        <v>9.09</v>
      </c>
      <c r="F13" s="21">
        <f>'[1]Динамика '!AJ7</f>
        <v>9.09</v>
      </c>
    </row>
    <row r="14" spans="1:6" ht="24.75" customHeight="1">
      <c r="A14" s="22" t="s">
        <v>18</v>
      </c>
      <c r="B14" s="19" t="s">
        <v>19</v>
      </c>
      <c r="C14" s="14" t="s">
        <v>12</v>
      </c>
      <c r="D14" s="20">
        <f>'[1]Динамика '!AF8</f>
        <v>0.16600000000000001</v>
      </c>
      <c r="E14" s="20">
        <f>'[1]Динамика '!AH8</f>
        <v>0.16600000000000001</v>
      </c>
      <c r="F14" s="21">
        <f>'[1]Динамика '!AJ8</f>
        <v>0.16600000000000001</v>
      </c>
    </row>
    <row r="15" spans="1:6" ht="37.5">
      <c r="A15" s="22" t="s">
        <v>20</v>
      </c>
      <c r="B15" s="19" t="s">
        <v>21</v>
      </c>
      <c r="C15" s="14" t="s">
        <v>12</v>
      </c>
      <c r="D15" s="20">
        <f>'[1]Динамика '!AF9</f>
        <v>0.53500000000000003</v>
      </c>
      <c r="E15" s="20">
        <f>'[1]Динамика '!AH9</f>
        <v>0.53500000000000003</v>
      </c>
      <c r="F15" s="21">
        <f>'[1]Динамика '!AJ9</f>
        <v>0.53500000000000003</v>
      </c>
    </row>
    <row r="16" spans="1:6" ht="18.75">
      <c r="A16" s="23" t="s">
        <v>22</v>
      </c>
      <c r="B16" s="24" t="s">
        <v>23</v>
      </c>
      <c r="C16" s="14" t="s">
        <v>12</v>
      </c>
      <c r="D16" s="20">
        <f>'[1]Динамика '!AF10</f>
        <v>1.6E-2</v>
      </c>
      <c r="E16" s="20">
        <f>'[1]Динамика '!AH10</f>
        <v>1.6E-2</v>
      </c>
      <c r="F16" s="21">
        <f>'[1]Динамика '!AJ10</f>
        <v>1.6E-2</v>
      </c>
    </row>
    <row r="17" spans="1:8" ht="18.75">
      <c r="A17" s="18">
        <v>3</v>
      </c>
      <c r="B17" s="19" t="s">
        <v>24</v>
      </c>
      <c r="C17" s="14" t="s">
        <v>25</v>
      </c>
      <c r="D17" s="25">
        <f>'[1]Динамика '!AF11</f>
        <v>27636.496553572022</v>
      </c>
      <c r="E17" s="25">
        <f>'[1]Динамика '!AH11</f>
        <v>27625.998770743703</v>
      </c>
      <c r="F17" s="26">
        <f>'[1]Динамика '!AJ11</f>
        <v>27615.212046711742</v>
      </c>
    </row>
    <row r="18" spans="1:8" ht="18" customHeight="1">
      <c r="A18" s="18">
        <v>4</v>
      </c>
      <c r="B18" s="19" t="s">
        <v>26</v>
      </c>
      <c r="C18" s="14" t="s">
        <v>25</v>
      </c>
      <c r="D18" s="25">
        <f>'[1]Динамика '!AF12</f>
        <v>657.46655357202167</v>
      </c>
      <c r="E18" s="25">
        <f>'[1]Динамика '!AH12</f>
        <v>657.49877074370011</v>
      </c>
      <c r="F18" s="26">
        <f>'[1]Динамика '!AJ12</f>
        <v>657.24204671173936</v>
      </c>
    </row>
    <row r="19" spans="1:8" ht="18" customHeight="1">
      <c r="A19" s="22"/>
      <c r="B19" s="19" t="s">
        <v>27</v>
      </c>
      <c r="C19" s="14" t="s">
        <v>28</v>
      </c>
      <c r="D19" s="25">
        <f>'[1]Динамика '!AF13</f>
        <v>2.3789793771347041</v>
      </c>
      <c r="E19" s="25">
        <f>'[1]Динамика '!AH13</f>
        <v>2.38</v>
      </c>
      <c r="F19" s="26">
        <f>'[1]Динамика '!AJ13</f>
        <v>2.38</v>
      </c>
    </row>
    <row r="20" spans="1:8" ht="18" customHeight="1">
      <c r="A20" s="18">
        <v>5</v>
      </c>
      <c r="B20" s="27" t="s">
        <v>29</v>
      </c>
      <c r="C20" s="14" t="s">
        <v>25</v>
      </c>
      <c r="D20" s="25">
        <f>'[1]Динамика '!AF14</f>
        <v>26979.03</v>
      </c>
      <c r="E20" s="25">
        <f>'[1]Динамика '!AH14</f>
        <v>26968.5</v>
      </c>
      <c r="F20" s="26">
        <f>'[1]Динамика '!AJ14</f>
        <v>26957.97</v>
      </c>
    </row>
    <row r="21" spans="1:8" ht="18" customHeight="1">
      <c r="A21" s="22" t="s">
        <v>30</v>
      </c>
      <c r="B21" s="19" t="s">
        <v>31</v>
      </c>
      <c r="C21" s="14" t="s">
        <v>25</v>
      </c>
      <c r="D21" s="25">
        <f>'[1]Динамика '!AF15</f>
        <v>26979.03</v>
      </c>
      <c r="E21" s="25">
        <f>'[1]Динамика '!AH15</f>
        <v>26968.5</v>
      </c>
      <c r="F21" s="26">
        <f>'[1]Динамика '!AJ15</f>
        <v>26957.97</v>
      </c>
    </row>
    <row r="22" spans="1:8" ht="18" customHeight="1">
      <c r="A22" s="18">
        <v>7</v>
      </c>
      <c r="B22" s="19" t="s">
        <v>32</v>
      </c>
      <c r="C22" s="14" t="s">
        <v>25</v>
      </c>
      <c r="D22" s="25">
        <f>'[1]Динамика '!AF16</f>
        <v>412.03</v>
      </c>
      <c r="E22" s="25">
        <f>'[1]Динамика '!AH16</f>
        <v>401.5</v>
      </c>
      <c r="F22" s="26">
        <f>'[1]Динамика '!AJ16</f>
        <v>390.97</v>
      </c>
    </row>
    <row r="23" spans="1:8" ht="18" customHeight="1">
      <c r="A23" s="22"/>
      <c r="B23" s="19" t="s">
        <v>33</v>
      </c>
      <c r="C23" s="14" t="s">
        <v>28</v>
      </c>
      <c r="D23" s="25">
        <f>'[1]Динамика '!AF17</f>
        <v>1.5272231803737939</v>
      </c>
      <c r="E23" s="25">
        <f>'[1]Динамика '!AH17</f>
        <v>1.4887739399669986</v>
      </c>
      <c r="F23" s="26">
        <f>'[1]Динамика '!AJ17</f>
        <v>1.4502946623948318</v>
      </c>
    </row>
    <row r="24" spans="1:8" ht="18" customHeight="1">
      <c r="A24" s="22" t="s">
        <v>34</v>
      </c>
      <c r="B24" s="19" t="s">
        <v>35</v>
      </c>
      <c r="C24" s="14" t="s">
        <v>25</v>
      </c>
      <c r="D24" s="25">
        <f>'[1]Динамика '!AF18</f>
        <v>398.92999999999995</v>
      </c>
      <c r="E24" s="25">
        <f>'[1]Динамика '!AH18</f>
        <v>388.4</v>
      </c>
      <c r="F24" s="26">
        <f>'[1]Динамика '!AJ18</f>
        <v>377.87</v>
      </c>
    </row>
    <row r="25" spans="1:8" ht="18" customHeight="1">
      <c r="A25" s="22" t="s">
        <v>36</v>
      </c>
      <c r="B25" s="19" t="s">
        <v>37</v>
      </c>
      <c r="C25" s="14" t="s">
        <v>25</v>
      </c>
      <c r="D25" s="25">
        <f>'[1]Динамика '!AF19</f>
        <v>13.100000000000023</v>
      </c>
      <c r="E25" s="25">
        <f>'[1]Динамика '!AH19</f>
        <v>13.100000000000023</v>
      </c>
      <c r="F25" s="26">
        <f>'[1]Динамика '!AJ19</f>
        <v>13.100000000000023</v>
      </c>
    </row>
    <row r="26" spans="1:8" ht="18" customHeight="1">
      <c r="A26" s="18">
        <v>8</v>
      </c>
      <c r="B26" s="19" t="s">
        <v>38</v>
      </c>
      <c r="C26" s="14" t="s">
        <v>25</v>
      </c>
      <c r="D26" s="25">
        <f>'[1]Динамика '!AF20</f>
        <v>26567</v>
      </c>
      <c r="E26" s="25">
        <f>'[1]Динамика '!AH20</f>
        <v>26567</v>
      </c>
      <c r="F26" s="26">
        <f>'[1]Динамика '!AJ20</f>
        <v>26567</v>
      </c>
    </row>
    <row r="27" spans="1:8" ht="18.75" hidden="1">
      <c r="A27" s="18"/>
      <c r="B27" s="19" t="s">
        <v>39</v>
      </c>
      <c r="C27" s="14" t="s">
        <v>40</v>
      </c>
      <c r="D27" s="25">
        <f>'[1]Динамика '!AF21</f>
        <v>0</v>
      </c>
      <c r="E27" s="25">
        <f>'[1]Динамика '!AH21</f>
        <v>0</v>
      </c>
      <c r="F27" s="26">
        <f>'[1]Динамика '!AJ21</f>
        <v>0</v>
      </c>
    </row>
    <row r="28" spans="1:8" ht="18.75" hidden="1">
      <c r="A28" s="18"/>
      <c r="B28" s="19" t="s">
        <v>41</v>
      </c>
      <c r="C28" s="14" t="s">
        <v>40</v>
      </c>
      <c r="D28" s="25">
        <f>'[1]Динамика '!AF22</f>
        <v>0</v>
      </c>
      <c r="E28" s="25">
        <f>'[1]Динамика '!AH22</f>
        <v>0</v>
      </c>
      <c r="F28" s="26">
        <f>'[1]Динамика '!AJ22</f>
        <v>0</v>
      </c>
      <c r="H28" s="1" t="s">
        <v>42</v>
      </c>
    </row>
    <row r="29" spans="1:8" ht="19.5" hidden="1" customHeight="1">
      <c r="A29" s="18"/>
      <c r="B29" s="19" t="s">
        <v>43</v>
      </c>
      <c r="C29" s="14" t="s">
        <v>40</v>
      </c>
      <c r="D29" s="25">
        <f>'[1]Динамика '!AF23</f>
        <v>0</v>
      </c>
      <c r="E29" s="25">
        <f>'[1]Динамика '!AH23</f>
        <v>0</v>
      </c>
      <c r="F29" s="26">
        <f>'[1]Динамика '!AJ23</f>
        <v>0</v>
      </c>
    </row>
    <row r="30" spans="1:8" ht="18.75" hidden="1">
      <c r="A30" s="18"/>
      <c r="B30" s="19" t="s">
        <v>44</v>
      </c>
      <c r="C30" s="14" t="s">
        <v>40</v>
      </c>
      <c r="D30" s="25">
        <f>'[1]Динамика '!AF24</f>
        <v>0</v>
      </c>
      <c r="E30" s="25">
        <f>'[1]Динамика '!AH24</f>
        <v>0</v>
      </c>
      <c r="F30" s="26">
        <f>'[1]Динамика '!AJ24</f>
        <v>0</v>
      </c>
    </row>
    <row r="31" spans="1:8" ht="37.5">
      <c r="A31" s="22" t="s">
        <v>45</v>
      </c>
      <c r="B31" s="19" t="s">
        <v>46</v>
      </c>
      <c r="C31" s="14" t="s">
        <v>25</v>
      </c>
      <c r="D31" s="25">
        <f>'[1]Динамика '!AF25</f>
        <v>23471</v>
      </c>
      <c r="E31" s="25">
        <f>'[1]Динамика '!AH25</f>
        <v>23471</v>
      </c>
      <c r="F31" s="26">
        <f>'[1]Динамика '!AJ25</f>
        <v>23471</v>
      </c>
    </row>
    <row r="32" spans="1:8" s="11" customFormat="1" ht="37.5">
      <c r="A32" s="22" t="s">
        <v>47</v>
      </c>
      <c r="B32" s="19" t="s">
        <v>17</v>
      </c>
      <c r="C32" s="14" t="s">
        <v>25</v>
      </c>
      <c r="D32" s="25">
        <f>'[1]Динамика '!AF26</f>
        <v>22663</v>
      </c>
      <c r="E32" s="25">
        <f>'[1]Динамика '!AH26</f>
        <v>22663</v>
      </c>
      <c r="F32" s="26">
        <f>'[1]Динамика '!AJ26</f>
        <v>22663</v>
      </c>
    </row>
    <row r="33" spans="1:72" ht="19.5" customHeight="1">
      <c r="A33" s="22" t="s">
        <v>48</v>
      </c>
      <c r="B33" s="19" t="s">
        <v>19</v>
      </c>
      <c r="C33" s="14" t="s">
        <v>25</v>
      </c>
      <c r="D33" s="25">
        <f>'[1]Динамика '!AF27</f>
        <v>808</v>
      </c>
      <c r="E33" s="25">
        <f>'[1]Динамика '!AH27</f>
        <v>808</v>
      </c>
      <c r="F33" s="26">
        <f>'[1]Динамика '!AJ27</f>
        <v>808</v>
      </c>
    </row>
    <row r="34" spans="1:72" ht="37.5" customHeight="1">
      <c r="A34" s="22" t="s">
        <v>49</v>
      </c>
      <c r="B34" s="19" t="s">
        <v>50</v>
      </c>
      <c r="C34" s="14" t="s">
        <v>25</v>
      </c>
      <c r="D34" s="25">
        <f>'[1]Динамика '!AF28</f>
        <v>3038</v>
      </c>
      <c r="E34" s="25">
        <f>'[1]Динамика '!AH28</f>
        <v>3038</v>
      </c>
      <c r="F34" s="26">
        <f>'[1]Динамика '!AJ28</f>
        <v>3038</v>
      </c>
    </row>
    <row r="35" spans="1:72" ht="37.5" customHeight="1" thickBot="1">
      <c r="A35" s="23" t="s">
        <v>51</v>
      </c>
      <c r="B35" s="24" t="s">
        <v>52</v>
      </c>
      <c r="C35" s="28" t="s">
        <v>25</v>
      </c>
      <c r="D35" s="29">
        <f>'[1]Динамика '!AF29</f>
        <v>58</v>
      </c>
      <c r="E35" s="29">
        <f>'[1]Динамика '!AH29</f>
        <v>58</v>
      </c>
      <c r="F35" s="30">
        <f>'[1]Динамика '!AJ29</f>
        <v>58</v>
      </c>
    </row>
    <row r="36" spans="1:72" ht="18.75" customHeight="1" thickBot="1">
      <c r="A36" s="31"/>
      <c r="B36" s="32" t="s">
        <v>53</v>
      </c>
      <c r="C36" s="33"/>
      <c r="D36" s="34"/>
      <c r="E36" s="34"/>
      <c r="F36" s="35"/>
    </row>
    <row r="37" spans="1:72" ht="37.5">
      <c r="A37" s="36">
        <v>9</v>
      </c>
      <c r="B37" s="37" t="s">
        <v>54</v>
      </c>
      <c r="C37" s="38" t="s">
        <v>55</v>
      </c>
      <c r="D37" s="39">
        <f>'[1]Динамика '!AF31</f>
        <v>4169.6090865000006</v>
      </c>
      <c r="E37" s="39">
        <f>'[1]Динамика '!AH31</f>
        <v>4146.4068749999997</v>
      </c>
      <c r="F37" s="40">
        <f>'[1]Динамика '!AJ31</f>
        <v>4123.2215114999999</v>
      </c>
    </row>
    <row r="38" spans="1:72" ht="19.5" customHeight="1">
      <c r="A38" s="22" t="s">
        <v>56</v>
      </c>
      <c r="B38" s="19" t="s">
        <v>57</v>
      </c>
      <c r="C38" s="14" t="s">
        <v>55</v>
      </c>
      <c r="D38" s="25">
        <f>'[1]Динамика '!AF32</f>
        <v>4169.6090865000006</v>
      </c>
      <c r="E38" s="25">
        <f>'[1]Динамика '!AH32</f>
        <v>4146.4068749999997</v>
      </c>
      <c r="F38" s="26">
        <f>'[1]Динамика '!AJ32</f>
        <v>4123.2215114999999</v>
      </c>
    </row>
    <row r="39" spans="1:72" ht="37.5">
      <c r="A39" s="18">
        <v>10</v>
      </c>
      <c r="B39" s="19" t="s">
        <v>58</v>
      </c>
      <c r="C39" s="14"/>
      <c r="D39" s="41">
        <f>'[1]Динамика '!AF33</f>
        <v>1.146998237</v>
      </c>
      <c r="E39" s="41">
        <f>'[1]Динамика '!AH33</f>
        <v>0</v>
      </c>
      <c r="F39" s="42">
        <f>'[1]Динамика '!AJ33</f>
        <v>0</v>
      </c>
    </row>
    <row r="40" spans="1:72" ht="21.6" customHeight="1">
      <c r="A40" s="43" t="s">
        <v>59</v>
      </c>
      <c r="B40" s="19" t="s">
        <v>57</v>
      </c>
      <c r="C40" s="14" t="s">
        <v>60</v>
      </c>
      <c r="D40" s="25">
        <f>'[1]Динамика '!AF34</f>
        <v>3635.2358286144431</v>
      </c>
      <c r="E40" s="25">
        <f>'[1]Динамика '!AH34</f>
        <v>3615.0071911575219</v>
      </c>
      <c r="F40" s="26">
        <f>'[1]Динамика '!AJ34</f>
        <v>3594.7932424764485</v>
      </c>
    </row>
    <row r="41" spans="1:72" ht="20.45" customHeight="1">
      <c r="A41" s="43"/>
      <c r="B41" s="19" t="s">
        <v>61</v>
      </c>
      <c r="C41" s="14" t="s">
        <v>60</v>
      </c>
      <c r="D41" s="25">
        <f>'[1]Динамика '!AF35</f>
        <v>3900</v>
      </c>
      <c r="E41" s="25">
        <f>'[1]Динамика '!AH35</f>
        <v>3900</v>
      </c>
      <c r="F41" s="26">
        <f>'[1]Динамика '!AJ35</f>
        <v>3900</v>
      </c>
    </row>
    <row r="42" spans="1:72" ht="37.5">
      <c r="A42" s="18">
        <v>11</v>
      </c>
      <c r="B42" s="19" t="s">
        <v>62</v>
      </c>
      <c r="C42" s="14" t="s">
        <v>63</v>
      </c>
      <c r="D42" s="25">
        <f>'[1]Динамика '!AF36</f>
        <v>150.87328737263834</v>
      </c>
      <c r="E42" s="25">
        <f>'[1]Динамика '!AH36</f>
        <v>150.09074999999996</v>
      </c>
      <c r="F42" s="26">
        <f>'[1]Динамика '!AJ36</f>
        <v>149.30978999999996</v>
      </c>
    </row>
    <row r="43" spans="1:72" ht="38.25" thickBot="1">
      <c r="A43" s="12">
        <v>12</v>
      </c>
      <c r="B43" s="24" t="s">
        <v>64</v>
      </c>
      <c r="C43" s="28" t="s">
        <v>63</v>
      </c>
      <c r="D43" s="29">
        <f>'[1]Динамика '!AF37</f>
        <v>154.55000000000001</v>
      </c>
      <c r="E43" s="29">
        <f>'[1]Динамика '!AH37</f>
        <v>153.75</v>
      </c>
      <c r="F43" s="30">
        <f>'[1]Динамика '!AJ37</f>
        <v>152.94999999999999</v>
      </c>
      <c r="H43" s="44"/>
    </row>
    <row r="44" spans="1:72" ht="18" customHeight="1" thickBot="1">
      <c r="A44" s="31"/>
      <c r="B44" s="32" t="s">
        <v>65</v>
      </c>
      <c r="C44" s="33"/>
      <c r="D44" s="34"/>
      <c r="E44" s="34"/>
      <c r="F44" s="35"/>
    </row>
    <row r="45" spans="1:72" ht="18.75">
      <c r="A45" s="45">
        <v>13</v>
      </c>
      <c r="B45" s="46" t="s">
        <v>66</v>
      </c>
      <c r="C45" s="47" t="s">
        <v>67</v>
      </c>
      <c r="D45" s="39">
        <f>'[1]Динамика '!AF39</f>
        <v>484.81316909999993</v>
      </c>
      <c r="E45" s="39">
        <f>'[1]Динамика '!AH39</f>
        <v>484.62394499999994</v>
      </c>
      <c r="F45" s="40">
        <f>'[1]Динамика '!AJ39</f>
        <v>484.4347209</v>
      </c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</row>
    <row r="46" spans="1:72" ht="38.25" thickBot="1">
      <c r="A46" s="45">
        <v>14</v>
      </c>
      <c r="B46" s="46" t="s">
        <v>68</v>
      </c>
      <c r="C46" s="47" t="s">
        <v>69</v>
      </c>
      <c r="D46" s="29">
        <f>'[1]Динамика '!AF40</f>
        <v>17.97</v>
      </c>
      <c r="E46" s="29">
        <f>'[1]Динамика '!AH40</f>
        <v>17.97</v>
      </c>
      <c r="F46" s="30">
        <f>'[1]Динамика '!AJ40</f>
        <v>17.97</v>
      </c>
    </row>
    <row r="47" spans="1:72" ht="20.25" thickBot="1">
      <c r="A47" s="31"/>
      <c r="B47" s="32" t="s">
        <v>70</v>
      </c>
      <c r="C47" s="33"/>
      <c r="D47" s="34"/>
      <c r="E47" s="34"/>
      <c r="F47" s="35"/>
    </row>
    <row r="48" spans="1:72" ht="18.75">
      <c r="A48" s="18">
        <v>15</v>
      </c>
      <c r="B48" s="19" t="s">
        <v>71</v>
      </c>
      <c r="C48" s="49" t="s">
        <v>72</v>
      </c>
      <c r="D48" s="39">
        <f>'[1]Динамика '!AF42</f>
        <v>27.09</v>
      </c>
      <c r="E48" s="39">
        <f>'[1]Динамика '!AH42</f>
        <v>27.079426688061062</v>
      </c>
      <c r="F48" s="40">
        <f>'[1]Динамика '!AJ42</f>
        <v>27.068853376122124</v>
      </c>
    </row>
    <row r="49" spans="1:6" ht="18.75" hidden="1">
      <c r="A49" s="50"/>
      <c r="B49" s="51" t="s">
        <v>73</v>
      </c>
      <c r="C49" s="49" t="s">
        <v>72</v>
      </c>
      <c r="D49" s="25">
        <f>'[1]Динамика '!AF43</f>
        <v>0</v>
      </c>
      <c r="E49" s="25">
        <f>'[1]Динамика '!AH43</f>
        <v>0</v>
      </c>
      <c r="F49" s="26">
        <f>'[1]Динамика '!AJ43</f>
        <v>0</v>
      </c>
    </row>
    <row r="50" spans="1:6" ht="18.75" hidden="1">
      <c r="A50" s="50"/>
      <c r="B50" s="52" t="s">
        <v>74</v>
      </c>
      <c r="C50" s="49" t="s">
        <v>72</v>
      </c>
      <c r="D50" s="25">
        <f>'[1]Динамика '!AF44</f>
        <v>0</v>
      </c>
      <c r="E50" s="25">
        <f>'[1]Динамика '!AH44</f>
        <v>0</v>
      </c>
      <c r="F50" s="26">
        <f>'[1]Динамика '!AJ44</f>
        <v>0</v>
      </c>
    </row>
    <row r="51" spans="1:6" ht="18.75">
      <c r="A51" s="50"/>
      <c r="B51" s="53" t="s">
        <v>75</v>
      </c>
      <c r="C51" s="49" t="s">
        <v>72</v>
      </c>
      <c r="D51" s="25">
        <f>'[1]Динамика '!AF45</f>
        <v>27.09</v>
      </c>
      <c r="E51" s="25">
        <f>'[1]Динамика '!AH45</f>
        <v>27.079426688061062</v>
      </c>
      <c r="F51" s="26">
        <f>'[1]Динамика '!AJ45</f>
        <v>27.068853376122124</v>
      </c>
    </row>
    <row r="52" spans="1:6" ht="18.75" hidden="1">
      <c r="A52" s="54" t="s">
        <v>76</v>
      </c>
      <c r="B52" s="51" t="s">
        <v>77</v>
      </c>
      <c r="C52" s="49" t="s">
        <v>72</v>
      </c>
      <c r="D52" s="25">
        <f>'[1]Динамика '!AF46</f>
        <v>0</v>
      </c>
      <c r="E52" s="25">
        <f>'[1]Динамика '!AH46</f>
        <v>0</v>
      </c>
      <c r="F52" s="26">
        <f>'[1]Динамика '!AJ46</f>
        <v>0</v>
      </c>
    </row>
    <row r="53" spans="1:6" ht="18.75" hidden="1">
      <c r="A53" s="54" t="s">
        <v>78</v>
      </c>
      <c r="B53" s="52" t="s">
        <v>79</v>
      </c>
      <c r="C53" s="49" t="s">
        <v>72</v>
      </c>
      <c r="D53" s="25">
        <f>'[1]Динамика '!AF47</f>
        <v>0</v>
      </c>
      <c r="E53" s="25">
        <f>'[1]Динамика '!AH47</f>
        <v>0</v>
      </c>
      <c r="F53" s="26">
        <f>'[1]Динамика '!AJ47</f>
        <v>0</v>
      </c>
    </row>
    <row r="54" spans="1:6" ht="18.75" hidden="1">
      <c r="A54" s="54"/>
      <c r="B54" s="51" t="s">
        <v>43</v>
      </c>
      <c r="C54" s="49" t="s">
        <v>72</v>
      </c>
      <c r="D54" s="25">
        <f>'[1]Динамика '!AF48</f>
        <v>0</v>
      </c>
      <c r="E54" s="25">
        <f>'[1]Динамика '!AH48</f>
        <v>0</v>
      </c>
      <c r="F54" s="26">
        <f>'[1]Динамика '!AJ48</f>
        <v>0</v>
      </c>
    </row>
    <row r="55" spans="1:6" ht="18.75" hidden="1">
      <c r="A55" s="54"/>
      <c r="B55" s="52" t="s">
        <v>44</v>
      </c>
      <c r="C55" s="49" t="s">
        <v>72</v>
      </c>
      <c r="D55" s="25">
        <f>'[1]Динамика '!AF49</f>
        <v>0</v>
      </c>
      <c r="E55" s="25">
        <f>'[1]Динамика '!AH49</f>
        <v>0</v>
      </c>
      <c r="F55" s="26">
        <f>'[1]Динамика '!AJ49</f>
        <v>0</v>
      </c>
    </row>
    <row r="56" spans="1:6" ht="31.5" hidden="1">
      <c r="A56" s="54"/>
      <c r="B56" s="55" t="s">
        <v>80</v>
      </c>
      <c r="C56" s="49" t="s">
        <v>72</v>
      </c>
      <c r="D56" s="25">
        <f>'[1]Динамика '!AF50</f>
        <v>0</v>
      </c>
      <c r="E56" s="25">
        <f>'[1]Динамика '!AH50</f>
        <v>0</v>
      </c>
      <c r="F56" s="26">
        <f>'[1]Динамика '!AJ50</f>
        <v>0</v>
      </c>
    </row>
    <row r="57" spans="1:6" ht="18.75" hidden="1">
      <c r="A57" s="54"/>
      <c r="B57" s="56" t="s">
        <v>81</v>
      </c>
      <c r="C57" s="49" t="s">
        <v>72</v>
      </c>
      <c r="D57" s="25">
        <f>'[1]Динамика '!AF51</f>
        <v>0</v>
      </c>
      <c r="E57" s="25">
        <f>'[1]Динамика '!AH51</f>
        <v>0</v>
      </c>
      <c r="F57" s="26">
        <f>'[1]Динамика '!AJ51</f>
        <v>0</v>
      </c>
    </row>
    <row r="58" spans="1:6" ht="18.75" hidden="1">
      <c r="A58" s="54"/>
      <c r="B58" s="56" t="s">
        <v>82</v>
      </c>
      <c r="C58" s="49" t="s">
        <v>72</v>
      </c>
      <c r="D58" s="25">
        <f>'[1]Динамика '!AF52</f>
        <v>0</v>
      </c>
      <c r="E58" s="25">
        <f>'[1]Динамика '!AH52</f>
        <v>0</v>
      </c>
      <c r="F58" s="26">
        <f>'[1]Динамика '!AJ52</f>
        <v>0</v>
      </c>
    </row>
    <row r="59" spans="1:6" ht="38.25" thickBot="1">
      <c r="A59" s="57">
        <v>16</v>
      </c>
      <c r="B59" s="58" t="s">
        <v>83</v>
      </c>
      <c r="C59" s="59" t="s">
        <v>84</v>
      </c>
      <c r="D59" s="60">
        <f>'[1]Динамика '!AF53</f>
        <v>1.0041131945811248</v>
      </c>
      <c r="E59" s="60">
        <f>'[1]Динамика '!AH53</f>
        <v>1.0041131945811248</v>
      </c>
      <c r="F59" s="61">
        <f>'[1]Динамика '!AJ53</f>
        <v>1.0041131945811248</v>
      </c>
    </row>
  </sheetData>
  <mergeCells count="5">
    <mergeCell ref="E2:F2"/>
    <mergeCell ref="E3:F3"/>
    <mergeCell ref="E4:F4"/>
    <mergeCell ref="E5:F5"/>
    <mergeCell ref="A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dcterms:created xsi:type="dcterms:W3CDTF">2013-07-16T06:29:13Z</dcterms:created>
  <dcterms:modified xsi:type="dcterms:W3CDTF">2013-07-16T06:30:12Z</dcterms:modified>
</cp:coreProperties>
</file>