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ЭЛЕКТРОННЫЕ ВЕРСИИ РАСПОРЯЖЕНИЙ\Отдел тарифов\2020\146-р\"/>
    </mc:Choice>
  </mc:AlternateContent>
  <bookViews>
    <workbookView xWindow="0" yWindow="0" windowWidth="28800" windowHeight="13290"/>
  </bookViews>
  <sheets>
    <sheet name="Прил1к расп" sheetId="1" r:id="rId1"/>
    <sheet name="приложение 2 к расп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\ф23" localSheetId="0">#REF!</definedName>
    <definedName name="\ф23" localSheetId="1">#REF!</definedName>
    <definedName name="\ф23">#REF!</definedName>
    <definedName name="___" localSheetId="1">'[6]7'!$B$25</definedName>
    <definedName name="___">'[7]7'!$B$25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0">#REF!</definedName>
    <definedName name="_____A1000000" localSheetId="1">#REF!</definedName>
    <definedName name="_____A1000000">#REF!</definedName>
    <definedName name="____a02" localSheetId="0">#REF!</definedName>
    <definedName name="____a02" localSheetId="1">#REF!</definedName>
    <definedName name="____a02">#REF!</definedName>
    <definedName name="____A1" localSheetId="0">#REF!</definedName>
    <definedName name="____A1" localSheetId="1">#REF!</definedName>
    <definedName name="____A1">#REF!</definedName>
    <definedName name="____A100000" localSheetId="0">#REF!</definedName>
    <definedName name="____A100000" localSheetId="1">#REF!</definedName>
    <definedName name="____A100000">#REF!</definedName>
    <definedName name="____A1000000" localSheetId="0">#REF!</definedName>
    <definedName name="____A1000000" localSheetId="1">#REF!</definedName>
    <definedName name="____A1000000">#REF!</definedName>
    <definedName name="____cur1">'[8]#ССЫЛКА'!$Q$2</definedName>
    <definedName name="____FOT1">'[9]ФОТ по месяцам'!$D$5:$D$41</definedName>
    <definedName name="____gf2" localSheetId="0">#REF!</definedName>
    <definedName name="____gf2" localSheetId="1">#REF!</definedName>
    <definedName name="____gf2">#REF!</definedName>
    <definedName name="____mmm89" localSheetId="0">#REF!</definedName>
    <definedName name="____mmm89" localSheetId="1">#REF!</definedName>
    <definedName name="____mmm89">#REF!</definedName>
    <definedName name="____Ob1" localSheetId="0">#REF!</definedName>
    <definedName name="____Ob1" localSheetId="1">#REF!</definedName>
    <definedName name="____Ob1">#REF!</definedName>
    <definedName name="____qwe1" localSheetId="0">#REF!</definedName>
    <definedName name="____qwe1" localSheetId="1">#REF!</definedName>
    <definedName name="____qwe1">#REF!</definedName>
    <definedName name="____qwe123" localSheetId="0">#REF!</definedName>
    <definedName name="____qwe123" localSheetId="1">#REF!</definedName>
    <definedName name="____qwe123">#REF!</definedName>
    <definedName name="____qwe1237" localSheetId="0">#REF!</definedName>
    <definedName name="____qwe1237" localSheetId="1">#REF!</definedName>
    <definedName name="____qwe1237">#REF!</definedName>
    <definedName name="____qwe23" localSheetId="0">#REF!</definedName>
    <definedName name="____qwe23" localSheetId="1">#REF!</definedName>
    <definedName name="____qwe23">#REF!</definedName>
    <definedName name="___a02" localSheetId="0">#REF!</definedName>
    <definedName name="___a02" localSheetId="1">#REF!</definedName>
    <definedName name="___a02">#REF!</definedName>
    <definedName name="___A1" localSheetId="0">#REF!</definedName>
    <definedName name="___A1" localSheetId="1">#REF!</definedName>
    <definedName name="___A1">#REF!</definedName>
    <definedName name="___A100000" localSheetId="0">#REF!</definedName>
    <definedName name="___A100000" localSheetId="1">#REF!</definedName>
    <definedName name="___A100000">#REF!</definedName>
    <definedName name="___A1000000" localSheetId="0">#REF!</definedName>
    <definedName name="___A1000000" localSheetId="1">#REF!</definedName>
    <definedName name="___A1000000">#REF!</definedName>
    <definedName name="___cur1">'[8]#ССЫЛКА'!$Q$2</definedName>
    <definedName name="___FOT1">'[9]ФОТ по месяцам'!$D$5:$D$41</definedName>
    <definedName name="___gf2" localSheetId="0">#REF!</definedName>
    <definedName name="___gf2" localSheetId="1">#REF!</definedName>
    <definedName name="___gf2">#REF!</definedName>
    <definedName name="___mmm89" localSheetId="0">#REF!</definedName>
    <definedName name="___mmm89" localSheetId="1">#REF!</definedName>
    <definedName name="___mmm89">#REF!</definedName>
    <definedName name="___Ob1" localSheetId="0">#REF!</definedName>
    <definedName name="___Ob1" localSheetId="1">#REF!</definedName>
    <definedName name="___Ob1">#REF!</definedName>
    <definedName name="___qwe1" localSheetId="0">#REF!</definedName>
    <definedName name="___qwe1" localSheetId="1">#REF!</definedName>
    <definedName name="___qwe1">#REF!</definedName>
    <definedName name="___qwe123" localSheetId="0">#REF!</definedName>
    <definedName name="___qwe123" localSheetId="1">#REF!</definedName>
    <definedName name="___qwe123">#REF!</definedName>
    <definedName name="___qwe1237" localSheetId="0">#REF!</definedName>
    <definedName name="___qwe1237" localSheetId="1">#REF!</definedName>
    <definedName name="___qwe1237">#REF!</definedName>
    <definedName name="___qwe23" localSheetId="0">#REF!</definedName>
    <definedName name="___qwe23" localSheetId="1">#REF!</definedName>
    <definedName name="___qwe23">#REF!</definedName>
    <definedName name="__123Graph_AMAIN" localSheetId="0" hidden="1">[10]ЦЕНА!#REF!</definedName>
    <definedName name="__123Graph_AMAIN" localSheetId="1" hidden="1">[10]ЦЕНА!#REF!</definedName>
    <definedName name="__123Graph_AMAIN" hidden="1">[10]ЦЕНА!#REF!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0">#REF!</definedName>
    <definedName name="__A100000" localSheetId="1">#REF!</definedName>
    <definedName name="__A100000">#REF!</definedName>
    <definedName name="__A1000000" localSheetId="0">#REF!</definedName>
    <definedName name="__A1000000" localSheetId="1">#REF!</definedName>
    <definedName name="__A1000000">#REF!</definedName>
    <definedName name="__cur1">'[11]#ССЫЛКА'!$Q$2</definedName>
    <definedName name="__FOT1">'[9]ФОТ по месяцам'!$D$5:$D$41</definedName>
    <definedName name="__FY1" localSheetId="0">[12]!__FY1</definedName>
    <definedName name="__FY1" localSheetId="1">[12]!__FY1</definedName>
    <definedName name="__FY1">[13]!__FY1</definedName>
    <definedName name="__gf2" localSheetId="0">#REF!</definedName>
    <definedName name="__gf2" localSheetId="1">#REF!</definedName>
    <definedName name="__gf2">#REF!</definedName>
    <definedName name="__M8" localSheetId="0">[12]!__M8</definedName>
    <definedName name="__M8" localSheetId="1">[12]!__M8</definedName>
    <definedName name="__M8">[13]!__M8</definedName>
    <definedName name="__M9" localSheetId="0">[12]!__M9</definedName>
    <definedName name="__M9" localSheetId="1">[12]!__M9</definedName>
    <definedName name="__M9">[13]!__M9</definedName>
    <definedName name="__mm1" localSheetId="0">[14]ПРОГНОЗ_1!#REF!</definedName>
    <definedName name="__mm1" localSheetId="1">[15]ПРОГНОЗ_1!#REF!</definedName>
    <definedName name="__mm1">[16]ПРОГНОЗ_1!#REF!</definedName>
    <definedName name="__mmm89" localSheetId="0">#REF!</definedName>
    <definedName name="__mmm89" localSheetId="1">#REF!</definedName>
    <definedName name="__mmm89">#REF!</definedName>
    <definedName name="__mn5">'[17]BCS APP CR'!$E$24</definedName>
    <definedName name="__Ob1" localSheetId="0">#REF!</definedName>
    <definedName name="__Ob1" localSheetId="1">#REF!</definedName>
    <definedName name="__Ob1">#REF!</definedName>
    <definedName name="__q11" localSheetId="0">[12]!__q11</definedName>
    <definedName name="__q11" localSheetId="1">[12]!__q11</definedName>
    <definedName name="__q11">[13]!__q11</definedName>
    <definedName name="__q15" localSheetId="0">[12]!__q15</definedName>
    <definedName name="__q15" localSheetId="1">[12]!__q15</definedName>
    <definedName name="__q15">[13]!__q15</definedName>
    <definedName name="__q17" localSheetId="0">[12]!__q17</definedName>
    <definedName name="__q17" localSheetId="1">[12]!__q17</definedName>
    <definedName name="__q17">[13]!__q17</definedName>
    <definedName name="__q2" localSheetId="0">[12]!__q2</definedName>
    <definedName name="__q2" localSheetId="1">[12]!__q2</definedName>
    <definedName name="__q2">[13]!__q2</definedName>
    <definedName name="__q3" localSheetId="0">[12]!__q3</definedName>
    <definedName name="__q3" localSheetId="1">[12]!__q3</definedName>
    <definedName name="__q3">[13]!__q3</definedName>
    <definedName name="__q4" localSheetId="0">[12]!__q4</definedName>
    <definedName name="__q4" localSheetId="1">[12]!__q4</definedName>
    <definedName name="__q4">[13]!__q4</definedName>
    <definedName name="__q5" localSheetId="0">[12]!__q5</definedName>
    <definedName name="__q5" localSheetId="1">[12]!__q5</definedName>
    <definedName name="__q5">[13]!__q5</definedName>
    <definedName name="__q6" localSheetId="0">[12]!__q6</definedName>
    <definedName name="__q6" localSheetId="1">[12]!__q6</definedName>
    <definedName name="__q6">[13]!__q6</definedName>
    <definedName name="__q7" localSheetId="0">[12]!__q7</definedName>
    <definedName name="__q7" localSheetId="1">[12]!__q7</definedName>
    <definedName name="__q7">[13]!__q7</definedName>
    <definedName name="__q8" localSheetId="0">[12]!__q8</definedName>
    <definedName name="__q8" localSheetId="1">[12]!__q8</definedName>
    <definedName name="__q8">[13]!__q8</definedName>
    <definedName name="__q9" localSheetId="0">[12]!__q9</definedName>
    <definedName name="__q9" localSheetId="1">[12]!__q9</definedName>
    <definedName name="__q9">[13]!__q9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 localSheetId="1">#REF!</definedName>
    <definedName name="__qwe123">#REF!</definedName>
    <definedName name="__qwe1237" localSheetId="0">#REF!</definedName>
    <definedName name="__qwe1237" localSheetId="1">#REF!</definedName>
    <definedName name="__qwe1237">#REF!</definedName>
    <definedName name="__qwe23" localSheetId="0">#REF!</definedName>
    <definedName name="__qwe23" localSheetId="1">#REF!</definedName>
    <definedName name="__qwe23">#REF!</definedName>
    <definedName name="__sl1" localSheetId="0">#REF!</definedName>
    <definedName name="__sl1" localSheetId="1">#REF!</definedName>
    <definedName name="__sl1">#REF!</definedName>
    <definedName name="__sl10" localSheetId="0">#REF!</definedName>
    <definedName name="__sl10" localSheetId="1">#REF!</definedName>
    <definedName name="__sl10">#REF!</definedName>
    <definedName name="__sl11" localSheetId="0">#REF!</definedName>
    <definedName name="__sl11" localSheetId="1">#REF!</definedName>
    <definedName name="__sl11">#REF!</definedName>
    <definedName name="__sl12" localSheetId="0">#REF!</definedName>
    <definedName name="__sl12" localSheetId="1">#REF!</definedName>
    <definedName name="__sl12">#REF!</definedName>
    <definedName name="__sl13" localSheetId="0">#REF!</definedName>
    <definedName name="__sl13" localSheetId="1">#REF!</definedName>
    <definedName name="__sl13">#REF!</definedName>
    <definedName name="__sl14" localSheetId="0">#REF!</definedName>
    <definedName name="__sl14" localSheetId="1">#REF!</definedName>
    <definedName name="__sl14">#REF!</definedName>
    <definedName name="__sl15" localSheetId="0">#REF!</definedName>
    <definedName name="__sl15" localSheetId="1">#REF!</definedName>
    <definedName name="__sl15">#REF!</definedName>
    <definedName name="__sl16" localSheetId="0">#REF!</definedName>
    <definedName name="__sl16" localSheetId="1">#REF!</definedName>
    <definedName name="__sl16">#REF!</definedName>
    <definedName name="__sl17" localSheetId="0">#REF!</definedName>
    <definedName name="__sl17" localSheetId="1">#REF!</definedName>
    <definedName name="__sl17">#REF!</definedName>
    <definedName name="__sl18" localSheetId="0">#REF!</definedName>
    <definedName name="__sl18" localSheetId="1">#REF!</definedName>
    <definedName name="__sl18">#REF!</definedName>
    <definedName name="__sl19" localSheetId="0">#REF!</definedName>
    <definedName name="__sl19" localSheetId="1">#REF!</definedName>
    <definedName name="__sl19">#REF!</definedName>
    <definedName name="__sl2" localSheetId="0">#REF!</definedName>
    <definedName name="__sl2" localSheetId="1">#REF!</definedName>
    <definedName name="__sl2">#REF!</definedName>
    <definedName name="__sl20" localSheetId="0">#REF!</definedName>
    <definedName name="__sl20" localSheetId="1">#REF!</definedName>
    <definedName name="__sl20">#REF!</definedName>
    <definedName name="__sl21" localSheetId="0">#REF!</definedName>
    <definedName name="__sl21" localSheetId="1">#REF!</definedName>
    <definedName name="__sl21">#REF!</definedName>
    <definedName name="__sl22" localSheetId="0">#REF!</definedName>
    <definedName name="__sl22" localSheetId="1">#REF!</definedName>
    <definedName name="__sl22">#REF!</definedName>
    <definedName name="__sl23" localSheetId="0">#REF!</definedName>
    <definedName name="__sl23" localSheetId="1">#REF!</definedName>
    <definedName name="__sl23">#REF!</definedName>
    <definedName name="__sl24" localSheetId="0">#REF!</definedName>
    <definedName name="__sl24" localSheetId="1">#REF!</definedName>
    <definedName name="__sl24">#REF!</definedName>
    <definedName name="__sl3" localSheetId="0">#REF!</definedName>
    <definedName name="__sl3" localSheetId="1">#REF!</definedName>
    <definedName name="__sl3">#REF!</definedName>
    <definedName name="__sl4" localSheetId="0">#REF!</definedName>
    <definedName name="__sl4" localSheetId="1">#REF!</definedName>
    <definedName name="__sl4">#REF!</definedName>
    <definedName name="__sl5" localSheetId="0">#REF!</definedName>
    <definedName name="__sl5" localSheetId="1">#REF!</definedName>
    <definedName name="__sl5">#REF!</definedName>
    <definedName name="__sl6" localSheetId="0">#REF!</definedName>
    <definedName name="__sl6" localSheetId="1">#REF!</definedName>
    <definedName name="__sl6">#REF!</definedName>
    <definedName name="__sl7" localSheetId="0">#REF!</definedName>
    <definedName name="__sl7" localSheetId="1">#REF!</definedName>
    <definedName name="__sl7">#REF!</definedName>
    <definedName name="__sl8" localSheetId="0">#REF!</definedName>
    <definedName name="__sl8" localSheetId="1">#REF!</definedName>
    <definedName name="__sl8">#REF!</definedName>
    <definedName name="__sl9" localSheetId="0">#REF!</definedName>
    <definedName name="__sl9" localSheetId="1">#REF!</definedName>
    <definedName name="__sl9">#REF!</definedName>
    <definedName name="__sy1" localSheetId="0">#REF!</definedName>
    <definedName name="__sy1" localSheetId="1">#REF!</definedName>
    <definedName name="__sy1">#REF!</definedName>
    <definedName name="__sy10" localSheetId="0">#REF!</definedName>
    <definedName name="__sy10" localSheetId="1">#REF!</definedName>
    <definedName name="__sy10">#REF!</definedName>
    <definedName name="__sy11" localSheetId="0">#REF!</definedName>
    <definedName name="__sy11" localSheetId="1">#REF!</definedName>
    <definedName name="__sy11">#REF!</definedName>
    <definedName name="__sy12" localSheetId="0">#REF!</definedName>
    <definedName name="__sy12" localSheetId="1">#REF!</definedName>
    <definedName name="__sy12">#REF!</definedName>
    <definedName name="__sy13" localSheetId="0">#REF!</definedName>
    <definedName name="__sy13" localSheetId="1">#REF!</definedName>
    <definedName name="__sy13">#REF!</definedName>
    <definedName name="__sy14" localSheetId="0">#REF!</definedName>
    <definedName name="__sy14" localSheetId="1">#REF!</definedName>
    <definedName name="__sy14">#REF!</definedName>
    <definedName name="__sy147" localSheetId="0">#REF!</definedName>
    <definedName name="__sy147" localSheetId="1">#REF!</definedName>
    <definedName name="__sy147">#REF!</definedName>
    <definedName name="__sy15" localSheetId="0">#REF!</definedName>
    <definedName name="__sy15" localSheetId="1">#REF!</definedName>
    <definedName name="__sy15">#REF!</definedName>
    <definedName name="__sy16" localSheetId="0">#REF!</definedName>
    <definedName name="__sy16" localSheetId="1">#REF!</definedName>
    <definedName name="__sy16">#REF!</definedName>
    <definedName name="__sy17" localSheetId="0">#REF!</definedName>
    <definedName name="__sy17" localSheetId="1">#REF!</definedName>
    <definedName name="__sy17">#REF!</definedName>
    <definedName name="__sy18" localSheetId="0">#REF!</definedName>
    <definedName name="__sy18" localSheetId="1">#REF!</definedName>
    <definedName name="__sy18">#REF!</definedName>
    <definedName name="__sy19" localSheetId="0">#REF!</definedName>
    <definedName name="__sy19" localSheetId="1">#REF!</definedName>
    <definedName name="__sy19">#REF!</definedName>
    <definedName name="__sy2" localSheetId="0">#REF!</definedName>
    <definedName name="__sy2" localSheetId="1">#REF!</definedName>
    <definedName name="__sy2">#REF!</definedName>
    <definedName name="__sy20" localSheetId="0">#REF!</definedName>
    <definedName name="__sy20" localSheetId="1">#REF!</definedName>
    <definedName name="__sy20">#REF!</definedName>
    <definedName name="__sy21" localSheetId="0">#REF!</definedName>
    <definedName name="__sy21" localSheetId="1">#REF!</definedName>
    <definedName name="__sy21">#REF!</definedName>
    <definedName name="__sy22" localSheetId="0">#REF!</definedName>
    <definedName name="__sy22" localSheetId="1">#REF!</definedName>
    <definedName name="__sy22">#REF!</definedName>
    <definedName name="__sy23" localSheetId="0">#REF!</definedName>
    <definedName name="__sy23" localSheetId="1">#REF!</definedName>
    <definedName name="__sy23">#REF!</definedName>
    <definedName name="__sy24" localSheetId="0">#REF!</definedName>
    <definedName name="__sy24" localSheetId="1">#REF!</definedName>
    <definedName name="__sy24">#REF!</definedName>
    <definedName name="__sy3" localSheetId="0">#REF!</definedName>
    <definedName name="__sy3" localSheetId="1">#REF!</definedName>
    <definedName name="__sy3">#REF!</definedName>
    <definedName name="__sy4" localSheetId="0">#REF!</definedName>
    <definedName name="__sy4" localSheetId="1">#REF!</definedName>
    <definedName name="__sy4">#REF!</definedName>
    <definedName name="__sy5" localSheetId="0">#REF!</definedName>
    <definedName name="__sy5" localSheetId="1">#REF!</definedName>
    <definedName name="__sy5">#REF!</definedName>
    <definedName name="__sy6" localSheetId="0">#REF!</definedName>
    <definedName name="__sy6" localSheetId="1">#REF!</definedName>
    <definedName name="__sy6">#REF!</definedName>
    <definedName name="__sy67">'[18]APP Systems'!$H$49</definedName>
    <definedName name="__sy7" localSheetId="0">#REF!</definedName>
    <definedName name="__sy7" localSheetId="1">#REF!</definedName>
    <definedName name="__sy7">#REF!</definedName>
    <definedName name="__sy8" localSheetId="0">#REF!</definedName>
    <definedName name="__sy8" localSheetId="1">#REF!</definedName>
    <definedName name="__sy8">#REF!</definedName>
    <definedName name="__sy9" localSheetId="0">#REF!</definedName>
    <definedName name="__sy9" localSheetId="1">#REF!</definedName>
    <definedName name="__sy9">#REF!</definedName>
    <definedName name="__TAX1" localSheetId="0">#REF!</definedName>
    <definedName name="__TAX1" localSheetId="1">#REF!</definedName>
    <definedName name="__TAX1">#REF!</definedName>
    <definedName name="__TAX2" localSheetId="0">#REF!</definedName>
    <definedName name="__TAX2" localSheetId="1">#REF!</definedName>
    <definedName name="__TAX2">#REF!</definedName>
    <definedName name="__TAX3" localSheetId="0">#REF!</definedName>
    <definedName name="__TAX3" localSheetId="1">#REF!</definedName>
    <definedName name="__TAX3">#REF!</definedName>
    <definedName name="_1.Телевизоры" localSheetId="0">'[19]Общие продажи'!#REF!</definedName>
    <definedName name="_1.Телевизоры" localSheetId="1">'[19]Общие продажи'!#REF!</definedName>
    <definedName name="_1.Телевизоры">'[19]Общие продажи'!#REF!</definedName>
    <definedName name="_10.УСЛУГИ" localSheetId="0">'[19]Общие продажи'!#REF!</definedName>
    <definedName name="_10.УСЛУГИ" localSheetId="1">'[19]Общие продажи'!#REF!</definedName>
    <definedName name="_10.УСЛУГИ">'[19]Общие продажи'!#REF!</definedName>
    <definedName name="_11.1.ТВ21" localSheetId="0">'[19]Общие продажи'!#REF!</definedName>
    <definedName name="_11.1.ТВ21" localSheetId="1">'[19]Общие продажи'!#REF!</definedName>
    <definedName name="_11.1.ТВ21">'[19]Общие продажи'!#REF!</definedName>
    <definedName name="_11.2.ТВ21" localSheetId="0">'[19]Общие продажи'!#REF!</definedName>
    <definedName name="_11.2.ТВ21" localSheetId="1">'[19]Общие продажи'!#REF!</definedName>
    <definedName name="_11.2.ТВ21">'[19]Общие продажи'!#REF!</definedName>
    <definedName name="_11.3.ТВ20" localSheetId="0">'[19]Общие продажи'!#REF!</definedName>
    <definedName name="_11.3.ТВ20" localSheetId="1">'[19]Общие продажи'!#REF!</definedName>
    <definedName name="_11.3.ТВ20">'[19]Общие продажи'!#REF!</definedName>
    <definedName name="_11.4.ТВ14" localSheetId="0">'[19]Общие продажи'!#REF!</definedName>
    <definedName name="_11.4.ТВ14" localSheetId="1">'[19]Общие продажи'!#REF!</definedName>
    <definedName name="_11.4.ТВ14">'[19]Общие продажи'!#REF!</definedName>
    <definedName name="_11.5ТВэлитные" localSheetId="0">'[19]Общие продажи'!#REF!</definedName>
    <definedName name="_11.5ТВэлитные" localSheetId="1">'[19]Общие продажи'!#REF!</definedName>
    <definedName name="_11.5ТВэлитные">'[19]Общие продажи'!#REF!</definedName>
    <definedName name="_11.6АвтоТВ" localSheetId="0">'[19]Общие продажи'!#REF!</definedName>
    <definedName name="_11.6АвтоТВ" localSheetId="1">'[19]Общие продажи'!#REF!</definedName>
    <definedName name="_11.6АвтоТВ">'[19]Общие продажи'!#REF!</definedName>
    <definedName name="_11.СКИДКИ" localSheetId="0">'[19]Общие продажи'!#REF!</definedName>
    <definedName name="_11.СКИДКИ" localSheetId="1">'[19]Общие продажи'!#REF!</definedName>
    <definedName name="_11.СКИДКИ">'[19]Общие продажи'!#REF!</definedName>
    <definedName name="_12.НЕИЗВ.ТОВАР" localSheetId="0">'[19]Общие продажи'!#REF!</definedName>
    <definedName name="_12.НЕИЗВ.ТОВАР" localSheetId="1">'[19]Общие продажи'!#REF!</definedName>
    <definedName name="_12.НЕИЗВ.ТОВАР">'[19]Общие продажи'!#REF!</definedName>
    <definedName name="_2.Видео" localSheetId="0">'[19]Общие продажи'!#REF!</definedName>
    <definedName name="_2.Видео" localSheetId="1">'[19]Общие продажи'!#REF!</definedName>
    <definedName name="_2.Видео">'[19]Общие продажи'!#REF!</definedName>
    <definedName name="_22.5.Видеомагн." localSheetId="0">'[19]Общие продажи'!#REF!</definedName>
    <definedName name="_22.5.Видеомагн." localSheetId="1">'[19]Общие продажи'!#REF!</definedName>
    <definedName name="_22.5.Видеомагн.">'[19]Общие продажи'!#REF!</definedName>
    <definedName name="_22.6.Видеопл.пиш" localSheetId="0">'[19]Общие продажи'!#REF!</definedName>
    <definedName name="_22.6.Видеопл.пиш" localSheetId="1">'[19]Общие продажи'!#REF!</definedName>
    <definedName name="_22.6.Видеопл.пиш">'[19]Общие продажи'!#REF!</definedName>
    <definedName name="_22.7.Bидеопл.неп" localSheetId="0">'[19]Общие продажи'!#REF!</definedName>
    <definedName name="_22.7.Bидеопл.неп" localSheetId="1">'[19]Общие продажи'!#REF!</definedName>
    <definedName name="_22.7.Bидеопл.неп">'[19]Общие продажи'!#REF!</definedName>
    <definedName name="_22.8.Bидеокамеры" localSheetId="0">'[19]Общие продажи'!#REF!</definedName>
    <definedName name="_22.8.Bидеокамеры" localSheetId="1">'[19]Общие продажи'!#REF!</definedName>
    <definedName name="_22.8.Bидеокамеры">'[19]Общие продажи'!#REF!</definedName>
    <definedName name="_3.Аудио" localSheetId="0">'[19]Общие продажи'!#REF!</definedName>
    <definedName name="_3.Аудио" localSheetId="1">'[19]Общие продажи'!#REF!</definedName>
    <definedName name="_3.Аудио">'[19]Общие продажи'!#REF!</definedName>
    <definedName name="_3AУДИОMAГНЛ" localSheetId="0">'[19]Общие продажи'!#REF!</definedName>
    <definedName name="_3AУДИОMAГНЛ" localSheetId="1">'[19]Общие продажи'!#REF!</definedName>
    <definedName name="_3AУДИОMAГНЛ">'[19]Общие продажи'!#REF!</definedName>
    <definedName name="_3MУЗ.ЦЕНТРЫ" localSheetId="0">'[19]Общие продажи'!#REF!</definedName>
    <definedName name="_3MУЗ.ЦЕНТРЫ" localSheetId="1">'[19]Общие продажи'!#REF!</definedName>
    <definedName name="_3MУЗ.ЦЕНТРЫ">'[19]Общие продажи'!#REF!</definedName>
    <definedName name="_3WALKMAN" localSheetId="0">'[19]Общие продажи'!#REF!</definedName>
    <definedName name="_3WALKMAN" localSheetId="1">'[19]Общие продажи'!#REF!</definedName>
    <definedName name="_3WALKMAN">'[19]Общие продажи'!#REF!</definedName>
    <definedName name="_3Наушники" localSheetId="0">'[19]Общие продажи'!#REF!</definedName>
    <definedName name="_3Наушники" localSheetId="1">'[19]Общие продажи'!#REF!</definedName>
    <definedName name="_3Наушники">'[19]Общие продажи'!#REF!</definedName>
    <definedName name="_4.HiFisystem" localSheetId="0">'[19]Общие продажи'!#REF!</definedName>
    <definedName name="_4.HiFisystem" localSheetId="1">'[19]Общие продажи'!#REF!</definedName>
    <definedName name="_4.HiFisystem">'[19]Общие продажи'!#REF!</definedName>
    <definedName name="_44.1.Technics" localSheetId="0">'[19]Общие продажи'!#REF!</definedName>
    <definedName name="_44.1.Technics" localSheetId="1">'[19]Общие продажи'!#REF!</definedName>
    <definedName name="_44.1.Technics">'[19]Общие продажи'!#REF!</definedName>
    <definedName name="_44.10.Yamaha" localSheetId="0">'[19]Общие продажи'!#REF!</definedName>
    <definedName name="_44.10.Yamaha" localSheetId="1">'[19]Общие продажи'!#REF!</definedName>
    <definedName name="_44.10.Yamaha">'[19]Общие продажи'!#REF!</definedName>
    <definedName name="_44.11.Pioneer" localSheetId="0">'[19]Общие продажи'!#REF!</definedName>
    <definedName name="_44.11.Pioneer" localSheetId="1">'[19]Общие продажи'!#REF!</definedName>
    <definedName name="_44.11.Pioneer">'[19]Общие продажи'!#REF!</definedName>
    <definedName name="_44.15.Infinity" localSheetId="0">'[19]Общие продажи'!#REF!</definedName>
    <definedName name="_44.15.Infinity" localSheetId="1">'[19]Общие продажи'!#REF!</definedName>
    <definedName name="_44.15.Infinity">'[19]Общие продажи'!#REF!</definedName>
    <definedName name="_44.19.Canton" localSheetId="0">'[19]Общие продажи'!#REF!</definedName>
    <definedName name="_44.19.Canton" localSheetId="1">'[19]Общие продажи'!#REF!</definedName>
    <definedName name="_44.19.Canton">'[19]Общие продажи'!#REF!</definedName>
    <definedName name="_44.2.Sony" localSheetId="0">'[19]Общие продажи'!#REF!</definedName>
    <definedName name="_44.2.Sony" localSheetId="1">'[19]Общие продажи'!#REF!</definedName>
    <definedName name="_44.2.Sony">'[19]Общие продажи'!#REF!</definedName>
    <definedName name="_44.21.Paradigm" localSheetId="0">'[19]Общие продажи'!#REF!</definedName>
    <definedName name="_44.21.Paradigm" localSheetId="1">'[19]Общие продажи'!#REF!</definedName>
    <definedName name="_44.21.Paradigm">'[19]Общие продажи'!#REF!</definedName>
    <definedName name="_44.23MBQuart" localSheetId="0">'[19]Общие продажи'!#REF!</definedName>
    <definedName name="_44.23MBQuart" localSheetId="1">'[19]Общие продажи'!#REF!</definedName>
    <definedName name="_44.23MBQuart">'[19]Общие продажи'!#REF!</definedName>
    <definedName name="_44.24Tannoy" localSheetId="0">'[19]Общие продажи'!#REF!</definedName>
    <definedName name="_44.24Tannoy" localSheetId="1">'[19]Общие продажи'!#REF!</definedName>
    <definedName name="_44.24Tannoy">'[19]Общие продажи'!#REF!</definedName>
    <definedName name="_44.25Mission" localSheetId="0">'[19]Общие продажи'!#REF!</definedName>
    <definedName name="_44.25Mission" localSheetId="1">'[19]Общие продажи'!#REF!</definedName>
    <definedName name="_44.25Mission">'[19]Общие продажи'!#REF!</definedName>
    <definedName name="_44.26HFстойки" localSheetId="0">'[19]Общие продажи'!#REF!</definedName>
    <definedName name="_44.26HFстойки" localSheetId="1">'[19]Общие продажи'!#REF!</definedName>
    <definedName name="_44.26HFстойки">'[19]Общие продажи'!#REF!</definedName>
    <definedName name="_44.27HFкомпон." localSheetId="0">'[19]Общие продажи'!#REF!</definedName>
    <definedName name="_44.27HFкомпон." localSheetId="1">'[19]Общие продажи'!#REF!</definedName>
    <definedName name="_44.27HFкомпон.">'[19]Общие продажи'!#REF!</definedName>
    <definedName name="_44.29Проекторы" localSheetId="0">'[19]Общие продажи'!#REF!</definedName>
    <definedName name="_44.29Проекторы" localSheetId="1">'[19]Общие продажи'!#REF!</definedName>
    <definedName name="_44.29Проекторы">'[19]Общие продажи'!#REF!</definedName>
    <definedName name="_44.31DVDVidCD" localSheetId="0">'[19]Общие продажи'!#REF!</definedName>
    <definedName name="_44.31DVDVidCD" localSheetId="1">'[19]Общие продажи'!#REF!</definedName>
    <definedName name="_44.31DVDVidCD">'[19]Общие продажи'!#REF!</definedName>
    <definedName name="_44.34Aud.Selec." localSheetId="0">'[19]Общие продажи'!#REF!</definedName>
    <definedName name="_44.34Aud.Selec." localSheetId="1">'[19]Общие продажи'!#REF!</definedName>
    <definedName name="_44.34Aud.Selec.">'[19]Общие продажи'!#REF!</definedName>
    <definedName name="_44.35Уцен.товар" localSheetId="0">'[19]Общие продажи'!#REF!</definedName>
    <definedName name="_44.35Уцен.товар" localSheetId="1">'[19]Общие продажи'!#REF!</definedName>
    <definedName name="_44.35Уцен.товар">'[19]Общие продажи'!#REF!</definedName>
    <definedName name="_44.4.JBL" localSheetId="0">'[19]Общие продажи'!#REF!</definedName>
    <definedName name="_44.4.JBL" localSheetId="1">'[19]Общие продажи'!#REF!</definedName>
    <definedName name="_44.4.JBL">'[19]Общие продажи'!#REF!</definedName>
    <definedName name="_44.5.Denon" localSheetId="0">'[19]Общие продажи'!#REF!</definedName>
    <definedName name="_44.5.Denon" localSheetId="1">'[19]Общие продажи'!#REF!</definedName>
    <definedName name="_44.5.Denon">'[19]Общие продажи'!#REF!</definedName>
    <definedName name="_44.8.Marantz" localSheetId="0">'[19]Общие продажи'!#REF!</definedName>
    <definedName name="_44.8.Marantz" localSheetId="1">'[19]Общие продажи'!#REF!</definedName>
    <definedName name="_44.8.Marantz">'[19]Общие продажи'!#REF!</definedName>
    <definedName name="_44.9.Jamo" localSheetId="0">'[19]Общие продажи'!#REF!</definedName>
    <definedName name="_44.9.Jamo" localSheetId="1">'[19]Общие продажи'!#REF!</definedName>
    <definedName name="_44.9.Jamo">'[19]Общие продажи'!#REF!</definedName>
    <definedName name="_5.ABТОAУДИО" localSheetId="0">'[19]Общие продажи'!#REF!</definedName>
    <definedName name="_5.ABТОAУДИО" localSheetId="1">'[19]Общие продажи'!#REF!</definedName>
    <definedName name="_5.ABТОAУДИО">'[19]Общие продажи'!#REF!</definedName>
    <definedName name="_55.1.Panasonic" localSheetId="0">'[19]Общие продажи'!#REF!</definedName>
    <definedName name="_55.1.Panasonic" localSheetId="1">'[19]Общие продажи'!#REF!</definedName>
    <definedName name="_55.1.Panasonic">'[19]Общие продажи'!#REF!</definedName>
    <definedName name="_55.11.Проее" localSheetId="0">'[19]Общие продажи'!#REF!</definedName>
    <definedName name="_55.11.Проее" localSheetId="1">'[19]Общие продажи'!#REF!</definedName>
    <definedName name="_55.11.Проее">'[19]Общие продажи'!#REF!</definedName>
    <definedName name="_55.12JBL" localSheetId="0">'[19]Общие продажи'!#REF!</definedName>
    <definedName name="_55.12JBL" localSheetId="1">'[19]Общие продажи'!#REF!</definedName>
    <definedName name="_55.12JBL">'[19]Общие продажи'!#REF!</definedName>
    <definedName name="_55.15Infinity" localSheetId="0">'[19]Общие продажи'!#REF!</definedName>
    <definedName name="_55.15Infinity" localSheetId="1">'[19]Общие продажи'!#REF!</definedName>
    <definedName name="_55.15Infinity">'[19]Общие продажи'!#REF!</definedName>
    <definedName name="_55.2.Sony" localSheetId="0">'[19]Общие продажи'!#REF!</definedName>
    <definedName name="_55.2.Sony" localSheetId="1">'[19]Общие продажи'!#REF!</definedName>
    <definedName name="_55.2.Sony">'[19]Общие продажи'!#REF!</definedName>
    <definedName name="_55.22Авт.антены" localSheetId="0">'[19]Общие продажи'!#REF!</definedName>
    <definedName name="_55.22Авт.антены" localSheetId="1">'[19]Общие продажи'!#REF!</definedName>
    <definedName name="_55.22Авт.антены">'[19]Общие продажи'!#REF!</definedName>
    <definedName name="_55.23LG" localSheetId="0">'[19]Общие продажи'!#REF!</definedName>
    <definedName name="_55.23LG" localSheetId="1">'[19]Общие продажи'!#REF!</definedName>
    <definedName name="_55.23LG">'[19]Общие продажи'!#REF!</definedName>
    <definedName name="_55.24АВТОПРОЕЕ" localSheetId="0">'[19]Общие продажи'!#REF!</definedName>
    <definedName name="_55.24АВТОПРОЕЕ" localSheetId="1">'[19]Общие продажи'!#REF!</definedName>
    <definedName name="_55.24АВТОПРОЕЕ">'[19]Общие продажи'!#REF!</definedName>
    <definedName name="_55.26Aiwa" localSheetId="0">'[19]Общие продажи'!#REF!</definedName>
    <definedName name="_55.26Aiwa" localSheetId="1">'[19]Общие продажи'!#REF!</definedName>
    <definedName name="_55.26Aiwa">'[19]Общие продажи'!#REF!</definedName>
    <definedName name="_55.3.Alpine" localSheetId="0">'[19]Общие продажи'!#REF!</definedName>
    <definedName name="_55.3.Alpine" localSheetId="1">'[19]Общие продажи'!#REF!</definedName>
    <definedName name="_55.3.Alpine">'[19]Общие продажи'!#REF!</definedName>
    <definedName name="_55.5.Pioneer" localSheetId="0">'[19]Общие продажи'!#REF!</definedName>
    <definedName name="_55.5.Pioneer" localSheetId="1">'[19]Общие продажи'!#REF!</definedName>
    <definedName name="_55.5.Pioneer">'[19]Общие продажи'!#REF!</definedName>
    <definedName name="_55.6.Blaupunct" localSheetId="0">'[19]Общие продажи'!#REF!</definedName>
    <definedName name="_55.6.Blaupunct" localSheetId="1">'[19]Общие продажи'!#REF!</definedName>
    <definedName name="_55.6.Blaupunct">'[19]Общие продажи'!#REF!</definedName>
    <definedName name="_55.7.Kenwood" localSheetId="0">'[19]Общие продажи'!#REF!</definedName>
    <definedName name="_55.7.Kenwood" localSheetId="1">'[19]Общие продажи'!#REF!</definedName>
    <definedName name="_55.7.Kenwood">'[19]Общие продажи'!#REF!</definedName>
    <definedName name="_55.9.Clarion" localSheetId="0">'[19]Общие продажи'!#REF!</definedName>
    <definedName name="_55.9.Clarion" localSheetId="1">'[19]Общие продажи'!#REF!</definedName>
    <definedName name="_55.9.Clarion">'[19]Общие продажи'!#REF!</definedName>
    <definedName name="_5Автокомпоненты" localSheetId="0">'[19]Общие продажи'!#REF!</definedName>
    <definedName name="_5Автокомпоненты" localSheetId="1">'[19]Общие продажи'!#REF!</definedName>
    <definedName name="_5Автокомпоненты">'[19]Общие продажи'!#REF!</definedName>
    <definedName name="_6.ТЕЛЕФОНЫ" localSheetId="0">'[19]Общие продажи'!#REF!</definedName>
    <definedName name="_6.ТЕЛЕФОНЫ" localSheetId="1">'[19]Общие продажи'!#REF!</definedName>
    <definedName name="_6.ТЕЛЕФОНЫ">'[19]Общие продажи'!#REF!</definedName>
    <definedName name="_66.1.ПР.ТЕЛЕФОНЫ" localSheetId="0">'[19]Общие продажи'!#REF!</definedName>
    <definedName name="_66.1.ПР.ТЕЛЕФОНЫ" localSheetId="1">'[19]Общие продажи'!#REF!</definedName>
    <definedName name="_66.1.ПР.ТЕЛЕФОНЫ">'[19]Общие продажи'!#REF!</definedName>
    <definedName name="_66.2.ТЕЛЕФОНЫPanas." localSheetId="0">'[19]Общие продажи'!#REF!</definedName>
    <definedName name="_66.2.ТЕЛЕФОНЫPanas." localSheetId="1">'[19]Общие продажи'!#REF!</definedName>
    <definedName name="_66.2.ТЕЛЕФОНЫPanas.">'[19]Общие продажи'!#REF!</definedName>
    <definedName name="_7.БЫТ.ТЕХНИКА" localSheetId="0">'[19]Общие продажи'!#REF!</definedName>
    <definedName name="_7.БЫТ.ТЕХНИКА" localSheetId="1">'[19]Общие продажи'!#REF!</definedName>
    <definedName name="_7.БЫТ.ТЕХНИКА">'[19]Общие продажи'!#REF!</definedName>
    <definedName name="_77.1.PANASONIC" localSheetId="0">'[19]Общие продажи'!#REF!</definedName>
    <definedName name="_77.1.PANASONIC" localSheetId="1">'[19]Общие продажи'!#REF!</definedName>
    <definedName name="_77.1.PANASONIC">'[19]Общие продажи'!#REF!</definedName>
    <definedName name="_77.10.INDESITARISTON" localSheetId="0">'[19]Общие продажи'!#REF!</definedName>
    <definedName name="_77.10.INDESITARISTON" localSheetId="1">'[19]Общие продажи'!#REF!</definedName>
    <definedName name="_77.10.INDESITARISTON">'[19]Общие продажи'!#REF!</definedName>
    <definedName name="_77.12.BRAUN" localSheetId="0">'[19]Общие продажи'!#REF!</definedName>
    <definedName name="_77.12.BRAUN" localSheetId="1">'[19]Общие продажи'!#REF!</definedName>
    <definedName name="_77.12.BRAUN">'[19]Общие продажи'!#REF!</definedName>
    <definedName name="_77.14.BROTHER" localSheetId="0">'[19]Общие продажи'!#REF!</definedName>
    <definedName name="_77.14.BROTHER" localSheetId="1">'[19]Общие продажи'!#REF!</definedName>
    <definedName name="_77.14.BROTHER">'[19]Общие продажи'!#REF!</definedName>
    <definedName name="_77.15.ZANUSSI" localSheetId="0">'[19]Общие продажи'!#REF!</definedName>
    <definedName name="_77.15.ZANUSSI" localSheetId="1">'[19]Общие продажи'!#REF!</definedName>
    <definedName name="_77.15.ZANUSSI">'[19]Общие продажи'!#REF!</definedName>
    <definedName name="_77.16.GoldStar" localSheetId="0">'[19]Общие продажи'!#REF!</definedName>
    <definedName name="_77.16.GoldStar" localSheetId="1">'[19]Общие продажи'!#REF!</definedName>
    <definedName name="_77.16.GoldStar">'[19]Общие продажи'!#REF!</definedName>
    <definedName name="_77.17.THOMAS" localSheetId="0">'[19]Общие продажи'!#REF!</definedName>
    <definedName name="_77.17.THOMAS" localSheetId="1">'[19]Общие продажи'!#REF!</definedName>
    <definedName name="_77.17.THOMAS">'[19]Общие продажи'!#REF!</definedName>
    <definedName name="_77.19.Проая" localSheetId="0">'[19]Общие продажи'!#REF!</definedName>
    <definedName name="_77.19.Проая" localSheetId="1">'[19]Общие продажи'!#REF!</definedName>
    <definedName name="_77.19.Проая">'[19]Общие продажи'!#REF!</definedName>
    <definedName name="_77.2.SHARP" localSheetId="0">'[19]Общие продажи'!#REF!</definedName>
    <definedName name="_77.2.SHARP" localSheetId="1">'[19]Общие продажи'!#REF!</definedName>
    <definedName name="_77.2.SHARP">'[19]Общие продажи'!#REF!</definedName>
    <definedName name="_77.20.MOULINEX" localSheetId="0">'[19]Общие продажи'!#REF!</definedName>
    <definedName name="_77.20.MOULINEX" localSheetId="1">'[19]Общие продажи'!#REF!</definedName>
    <definedName name="_77.20.MOULINEX">'[19]Общие продажи'!#REF!</definedName>
    <definedName name="_77.21.BOSCHSIEM" localSheetId="0">'[19]Общие продажи'!#REF!</definedName>
    <definedName name="_77.21.BOSCHSIEM" localSheetId="1">'[19]Общие продажи'!#REF!</definedName>
    <definedName name="_77.21.BOSCHSIEM">'[19]Общие продажи'!#REF!</definedName>
    <definedName name="_77.24KRUPS" localSheetId="0">'[19]Общие продажи'!#REF!</definedName>
    <definedName name="_77.24KRUPS" localSheetId="1">'[19]Общие продажи'!#REF!</definedName>
    <definedName name="_77.24KRUPS">'[19]Общие продажи'!#REF!</definedName>
    <definedName name="_77.25VESTFROST" localSheetId="0">'[19]Общие продажи'!#REF!</definedName>
    <definedName name="_77.25VESTFROST" localSheetId="1">'[19]Общие продажи'!#REF!</definedName>
    <definedName name="_77.25VESTFROST">'[19]Общие продажи'!#REF!</definedName>
    <definedName name="_77.30FUNAI" localSheetId="0">'[19]Общие продажи'!#REF!</definedName>
    <definedName name="_77.30FUNAI" localSheetId="1">'[19]Общие продажи'!#REF!</definedName>
    <definedName name="_77.30FUNAI">'[19]Общие продажи'!#REF!</definedName>
    <definedName name="_77.31DAEWOO" localSheetId="0">'[19]Общие продажи'!#REF!</definedName>
    <definedName name="_77.31DAEWOO" localSheetId="1">'[19]Общие продажи'!#REF!</definedName>
    <definedName name="_77.31DAEWOO">'[19]Общие продажи'!#REF!</definedName>
    <definedName name="_77.32ELECTROLUX" localSheetId="0">'[19]Общие продажи'!#REF!</definedName>
    <definedName name="_77.32ELECTROLUX" localSheetId="1">'[19]Общие продажи'!#REF!</definedName>
    <definedName name="_77.32ELECTROLUX">'[19]Общие продажи'!#REF!</definedName>
    <definedName name="_77.33VAXGALAXY" localSheetId="0">'[19]Общие продажи'!#REF!</definedName>
    <definedName name="_77.33VAXGALAXY" localSheetId="1">'[19]Общие продажи'!#REF!</definedName>
    <definedName name="_77.33VAXGALAXY">'[19]Общие продажи'!#REF!</definedName>
    <definedName name="_77.34HITACHI" localSheetId="0">'[19]Общие продажи'!#REF!</definedName>
    <definedName name="_77.34HITACHI" localSheetId="1">'[19]Общие продажи'!#REF!</definedName>
    <definedName name="_77.34HITACHI">'[19]Общие продажи'!#REF!</definedName>
    <definedName name="_77.35ПОСУДА" localSheetId="0">'[19]Общие продажи'!#REF!</definedName>
    <definedName name="_77.35ПОСУДА" localSheetId="1">'[19]Общие продажи'!#REF!</definedName>
    <definedName name="_77.35ПОСУДА">'[19]Общие продажи'!#REF!</definedName>
    <definedName name="_77.37Rosenlew" localSheetId="0">'[19]Общие продажи'!#REF!</definedName>
    <definedName name="_77.37Rosenlew" localSheetId="1">'[19]Общие продажи'!#REF!</definedName>
    <definedName name="_77.37Rosenlew">'[19]Общие продажи'!#REF!</definedName>
    <definedName name="_77.4.ROWENTA" localSheetId="0">'[19]Общие продажи'!#REF!</definedName>
    <definedName name="_77.4.ROWENTA" localSheetId="1">'[19]Общие продажи'!#REF!</definedName>
    <definedName name="_77.4.ROWENTA">'[19]Общие продажи'!#REF!</definedName>
    <definedName name="_77.40Кондицион." localSheetId="0">'[19]Общие продажи'!#REF!</definedName>
    <definedName name="_77.40Кондицион." localSheetId="1">'[19]Общие продажи'!#REF!</definedName>
    <definedName name="_77.40Кондицион.">'[19]Общие продажи'!#REF!</definedName>
    <definedName name="_77.41Моющ.срва" localSheetId="0">'[19]Общие продажи'!#REF!</definedName>
    <definedName name="_77.41Моющ.срва" localSheetId="1">'[19]Общие продажи'!#REF!</definedName>
    <definedName name="_77.41Моющ.срва">'[19]Общие продажи'!#REF!</definedName>
    <definedName name="_77.42Фильт.вод." localSheetId="0">'[19]Общие продажи'!#REF!</definedName>
    <definedName name="_77.42Фильт.вод." localSheetId="1">'[19]Общие продажи'!#REF!</definedName>
    <definedName name="_77.42Фильт.вод.">'[19]Общие продажи'!#REF!</definedName>
    <definedName name="_77.44Elica" localSheetId="0">'[19]Общие продажи'!#REF!</definedName>
    <definedName name="_77.44Elica" localSheetId="1">'[19]Общие продажи'!#REF!</definedName>
    <definedName name="_77.44Elica">'[19]Общие продажи'!#REF!</definedName>
    <definedName name="_77.46AEG" localSheetId="0">'[19]Общие продажи'!#REF!</definedName>
    <definedName name="_77.46AEG" localSheetId="1">'[19]Общие продажи'!#REF!</definedName>
    <definedName name="_77.46AEG">'[19]Общие продажи'!#REF!</definedName>
    <definedName name="_77.47Liebherr" localSheetId="0">'[19]Общие продажи'!#REF!</definedName>
    <definedName name="_77.47Liebherr" localSheetId="1">'[19]Общие продажи'!#REF!</definedName>
    <definedName name="_77.47Liebherr">'[19]Общие продажи'!#REF!</definedName>
    <definedName name="_77.48Soehnle" localSheetId="0">'[19]Общие продажи'!#REF!</definedName>
    <definedName name="_77.48Soehnle" localSheetId="1">'[19]Общие продажи'!#REF!</definedName>
    <definedName name="_77.48Soehnle">'[19]Общие продажи'!#REF!</definedName>
    <definedName name="_77.49Binatone" localSheetId="0">'[19]Общие продажи'!#REF!</definedName>
    <definedName name="_77.49Binatone" localSheetId="1">'[19]Общие продажи'!#REF!</definedName>
    <definedName name="_77.49Binatone">'[19]Общие продажи'!#REF!</definedName>
    <definedName name="_77.5.SAMSUNG" localSheetId="0">'[19]Общие продажи'!#REF!</definedName>
    <definedName name="_77.5.SAMSUNG" localSheetId="1">'[19]Общие продажи'!#REF!</definedName>
    <definedName name="_77.5.SAMSUNG">'[19]Общие продажи'!#REF!</definedName>
    <definedName name="_77.50FOX" localSheetId="0">'[19]Общие продажи'!#REF!</definedName>
    <definedName name="_77.50FOX" localSheetId="1">'[19]Общие продажи'!#REF!</definedName>
    <definedName name="_77.50FOX">'[19]Общие продажи'!#REF!</definedName>
    <definedName name="_77.6.TEFAL" localSheetId="0">'[19]Общие продажи'!#REF!</definedName>
    <definedName name="_77.6.TEFAL" localSheetId="1">'[19]Общие продажи'!#REF!</definedName>
    <definedName name="_77.6.TEFAL">'[19]Общие продажи'!#REF!</definedName>
    <definedName name="_77.7.SUPRA" localSheetId="0">'[19]Общие продажи'!#REF!</definedName>
    <definedName name="_77.7.SUPRA" localSheetId="1">'[19]Общие продажи'!#REF!</definedName>
    <definedName name="_77.7.SUPRA">'[19]Общие продажи'!#REF!</definedName>
    <definedName name="_77.8.PHILIPS" localSheetId="0">'[19]Общие продажи'!#REF!</definedName>
    <definedName name="_77.8.PHILIPS" localSheetId="1">'[19]Общие продажи'!#REF!</definedName>
    <definedName name="_77.8.PHILIPS">'[19]Общие продажи'!#REF!</definedName>
    <definedName name="_77.9.CANDY" localSheetId="0">'[19]Общие продажи'!#REF!</definedName>
    <definedName name="_77.9.CANDY" localSheetId="1">'[19]Общие продажи'!#REF!</definedName>
    <definedName name="_77.9.CANDY">'[19]Общие продажи'!#REF!</definedName>
    <definedName name="_8.ПРОЕЕ" localSheetId="0">'[19]Общие продажи'!#REF!</definedName>
    <definedName name="_8.ПРОЕЕ" localSheetId="1">'[19]Общие продажи'!#REF!</definedName>
    <definedName name="_8.ПРОЕЕ">'[19]Общие продажи'!#REF!</definedName>
    <definedName name="_80110.11Тов.дост" localSheetId="0">'[19]Общие продажи'!#REF!</definedName>
    <definedName name="_80110.11Тов.дост" localSheetId="1">'[19]Общие продажи'!#REF!</definedName>
    <definedName name="_80110.11Тов.дост">'[19]Общие продажи'!#REF!</definedName>
    <definedName name="_80110.14Подкл.БТ" localSheetId="0">'[19]Общие продажи'!#REF!</definedName>
    <definedName name="_80110.14Подкл.БТ" localSheetId="1">'[19]Общие продажи'!#REF!</definedName>
    <definedName name="_80110.14Подкл.БТ">'[19]Общие продажи'!#REF!</definedName>
    <definedName name="_802Скидка" localSheetId="0">'[19]Общие продажи'!#REF!</definedName>
    <definedName name="_802Скидка" localSheetId="1">'[19]Общие продажи'!#REF!</definedName>
    <definedName name="_802Скидка">'[19]Общие продажи'!#REF!</definedName>
    <definedName name="_88.1.Фототехника" localSheetId="0">'[19]Общие продажи'!#REF!</definedName>
    <definedName name="_88.1.Фототехника" localSheetId="1">'[19]Общие продажи'!#REF!</definedName>
    <definedName name="_88.1.Фототехника">'[19]Общие продажи'!#REF!</definedName>
    <definedName name="_88.10.Бат.акк." localSheetId="0">'[19]Общие продажи'!#REF!</definedName>
    <definedName name="_88.10.Бат.акк." localSheetId="1">'[19]Общие продажи'!#REF!</definedName>
    <definedName name="_88.10.Бат.акк.">'[19]Общие продажи'!#REF!</definedName>
    <definedName name="_88.11.Кейсысум.ехлы" localSheetId="0">'[19]Общие продажи'!#REF!</definedName>
    <definedName name="_88.11.Кейсысум.ехлы" localSheetId="1">'[19]Общие продажи'!#REF!</definedName>
    <definedName name="_88.11.Кейсысум.ехлы">'[19]Общие продажи'!#REF!</definedName>
    <definedName name="_88.12.Пульты" localSheetId="0">'[19]Общие продажи'!#REF!</definedName>
    <definedName name="_88.12.Пульты" localSheetId="1">'[19]Общие продажи'!#REF!</definedName>
    <definedName name="_88.12.Пульты">'[19]Общие продажи'!#REF!</definedName>
    <definedName name="_88.13.Кабеляшну" localSheetId="0">'[19]Общие продажи'!#REF!</definedName>
    <definedName name="_88.13.Кабеляшну" localSheetId="1">'[19]Общие продажи'!#REF!</definedName>
    <definedName name="_88.13.Кабеляшну">'[19]Общие продажи'!#REF!</definedName>
    <definedName name="_88.14.CaseLogicLL" localSheetId="0">'[19]Общие продажи'!#REF!</definedName>
    <definedName name="_88.14.CaseLogicLL" localSheetId="1">'[19]Общие продажи'!#REF!</definedName>
    <definedName name="_88.14.CaseLogicLL">'[19]Общие продажи'!#REF!</definedName>
    <definedName name="_88.15.Кассетыдиски" localSheetId="0">'[19]Общие продажи'!#REF!</definedName>
    <definedName name="_88.15.Кассетыдиски" localSheetId="1">'[19]Общие продажи'!#REF!</definedName>
    <definedName name="_88.15.Кассетыдиски">'[19]Общие продажи'!#REF!</definedName>
    <definedName name="_88.17.Реклама" localSheetId="0">'[19]Общие продажи'!#REF!</definedName>
    <definedName name="_88.17.Реклама" localSheetId="1">'[19]Общие продажи'!#REF!</definedName>
    <definedName name="_88.17.Реклама">'[19]Общие продажи'!#REF!</definedName>
    <definedName name="_88.18асы" localSheetId="0">'[19]Общие продажи'!#REF!</definedName>
    <definedName name="_88.18асы" localSheetId="1">'[19]Общие продажи'!#REF!</definedName>
    <definedName name="_88.18асы">'[19]Общие продажи'!#REF!</definedName>
    <definedName name="_88.2.Оргтехника" localSheetId="0">'[19]Общие продажи'!#REF!</definedName>
    <definedName name="_88.2.Оргтехника" localSheetId="1">'[19]Общие продажи'!#REF!</definedName>
    <definedName name="_88.2.Оргтехника">'[19]Общие продажи'!#REF!</definedName>
    <definedName name="_88.5.Стендыподставки" localSheetId="0">'[19]Общие продажи'!#REF!</definedName>
    <definedName name="_88.5.Стендыподставки" localSheetId="1">'[19]Общие продажи'!#REF!</definedName>
    <definedName name="_88.5.Стендыподставки">'[19]Общие продажи'!#REF!</definedName>
    <definedName name="_88.6.Игры" localSheetId="0">'[19]Общие продажи'!#REF!</definedName>
    <definedName name="_88.6.Игры" localSheetId="1">'[19]Общие продажи'!#REF!</definedName>
    <definedName name="_88.6.Игры">'[19]Общие продажи'!#REF!</definedName>
    <definedName name="_88.7.Микрофоны" localSheetId="0">'[19]Общие продажи'!#REF!</definedName>
    <definedName name="_88.7.Микрофоны" localSheetId="1">'[19]Общие продажи'!#REF!</definedName>
    <definedName name="_88.7.Микрофоны">'[19]Общие продажи'!#REF!</definedName>
    <definedName name="_88.8.Антенны" localSheetId="0">'[19]Общие продажи'!#REF!</definedName>
    <definedName name="_88.8.Антенны" localSheetId="1">'[19]Общие продажи'!#REF!</definedName>
    <definedName name="_88.8.Антенны">'[19]Общие продажи'!#REF!</definedName>
    <definedName name="_88.9.Адапт.акк." localSheetId="0">'[19]Общие продажи'!#REF!</definedName>
    <definedName name="_88.9.Адапт.акк." localSheetId="1">'[19]Общие продажи'!#REF!</definedName>
    <definedName name="_88.9.Адапт.акк.">'[19]Общие продажи'!#REF!</definedName>
    <definedName name="_8DVDLDHiFiк" localSheetId="0">'[19]Общие продажи'!#REF!</definedName>
    <definedName name="_8DVDLDHiFiк" localSheetId="1">'[19]Общие продажи'!#REF!</definedName>
    <definedName name="_8DVDLDHiFiк">'[19]Общие продажи'!#REF!</definedName>
    <definedName name="_8Канц.товары" localSheetId="0">'[19]Общие продажи'!#REF!</definedName>
    <definedName name="_8Канц.товары" localSheetId="1">'[19]Общие продажи'!#REF!</definedName>
    <definedName name="_8Канц.товары">'[19]Общие продажи'!#REF!</definedName>
    <definedName name="_9.Компьютеры" localSheetId="0">'[19]Общие продажи'!#REF!</definedName>
    <definedName name="_9.Компьютеры" localSheetId="1">'[19]Общие продажи'!#REF!</definedName>
    <definedName name="_9.Компьютеры">'[19]Общие продажи'!#REF!</definedName>
    <definedName name="_90212.3Быт.Техник" localSheetId="0">'[19]Общие продажи'!#REF!</definedName>
    <definedName name="_90212.3Быт.Техник" localSheetId="1">'[19]Общие продажи'!#REF!</definedName>
    <definedName name="_90212.3Быт.Техник">'[19]Общие продажи'!#REF!</definedName>
    <definedName name="_9Вводвывод" localSheetId="0">'[19]Общие продажи'!#REF!</definedName>
    <definedName name="_9Вводвывод" localSheetId="1">'[19]Общие продажи'!#REF!</definedName>
    <definedName name="_9Вводвывод">'[19]Общие продажи'!#REF!</definedName>
    <definedName name="_9Готовыерешения" localSheetId="0">'[19]Общие продажи'!#REF!</definedName>
    <definedName name="_9Готовыерешения" localSheetId="1">'[19]Общие продажи'!#REF!</definedName>
    <definedName name="_9Готовыерешения">'[19]Общие продажи'!#REF!</definedName>
    <definedName name="_9Игры" localSheetId="0">'[19]Общие продажи'!#REF!</definedName>
    <definedName name="_9Игры" localSheetId="1">'[19]Общие продажи'!#REF!</definedName>
    <definedName name="_9Игры">'[19]Общие продажи'!#REF!</definedName>
    <definedName name="_9Кабеляперходн." localSheetId="0">'[19]Общие продажи'!#REF!</definedName>
    <definedName name="_9Кабеляперходн." localSheetId="1">'[19]Общие продажи'!#REF!</definedName>
    <definedName name="_9Кабеляперходн.">'[19]Общие продажи'!#REF!</definedName>
    <definedName name="_9Комп.мебель" localSheetId="0">'[19]Общие продажи'!#REF!</definedName>
    <definedName name="_9Комп.мебель" localSheetId="1">'[19]Общие продажи'!#REF!</definedName>
    <definedName name="_9Комп.мебель">'[19]Общие продажи'!#REF!</definedName>
    <definedName name="_9Комплектующие" localSheetId="0">'[19]Общие продажи'!#REF!</definedName>
    <definedName name="_9Комплектующие" localSheetId="1">'[19]Общие продажи'!#REF!</definedName>
    <definedName name="_9Комплектующие">'[19]Общие продажи'!#REF!</definedName>
    <definedName name="_9Мониторы" localSheetId="0">'[19]Общие продажи'!#REF!</definedName>
    <definedName name="_9Мониторы" localSheetId="1">'[19]Общие продажи'!#REF!</definedName>
    <definedName name="_9Мониторы">'[19]Общие продажи'!#REF!</definedName>
    <definedName name="_9Мультимедиа" localSheetId="0">'[19]Общие продажи'!#REF!</definedName>
    <definedName name="_9Мультимедиа" localSheetId="1">'[19]Общие продажи'!#REF!</definedName>
    <definedName name="_9Мультимедиа">'[19]Общие продажи'!#REF!</definedName>
    <definedName name="_9Оргтехника" localSheetId="0">'[19]Общие продажи'!#REF!</definedName>
    <definedName name="_9Оргтехника" localSheetId="1">'[19]Общие продажи'!#REF!</definedName>
    <definedName name="_9Оргтехника">'[19]Общие продажи'!#REF!</definedName>
    <definedName name="_9ПО" localSheetId="0">'[19]Общие продажи'!#REF!</definedName>
    <definedName name="_9ПО" localSheetId="1">'[19]Общие продажи'!#REF!</definedName>
    <definedName name="_9ПО">'[19]Общие продажи'!#REF!</definedName>
    <definedName name="_9Разное" localSheetId="0">'[19]Общие продажи'!#REF!</definedName>
    <definedName name="_9Разное" localSheetId="1">'[19]Общие продажи'!#REF!</definedName>
    <definedName name="_9Разное">'[19]Общие продажи'!#REF!</definedName>
    <definedName name="_9Расх.мат.оргтех" localSheetId="0">'[19]Общие продажи'!#REF!</definedName>
    <definedName name="_9Расх.мат.оргтех" localSheetId="1">'[19]Общие продажи'!#REF!</definedName>
    <definedName name="_9Расх.мат.оргтех">'[19]Общие продажи'!#REF!</definedName>
    <definedName name="_9Расх.материалы" localSheetId="0">'[19]Общие продажи'!#REF!</definedName>
    <definedName name="_9Расх.материалы" localSheetId="1">'[19]Общие продажи'!#REF!</definedName>
    <definedName name="_9Расх.материалы">'[19]Общие продажи'!#REF!</definedName>
    <definedName name="_9Услуги" localSheetId="0">'[19]Общие продажи'!#REF!</definedName>
    <definedName name="_9Услуги" localSheetId="1">'[19]Общие продажи'!#REF!</definedName>
    <definedName name="_9Услуги">'[19]Общие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0">#REF!</definedName>
    <definedName name="_A100000" localSheetId="1">#REF!</definedName>
    <definedName name="_A100000">#REF!</definedName>
    <definedName name="_A1000000" localSheetId="0">#REF!</definedName>
    <definedName name="_A1000000" localSheetId="1">#REF!</definedName>
    <definedName name="_A1000000">#REF!</definedName>
    <definedName name="_cur1">'[20]#ССЫЛКА'!$Q$2</definedName>
    <definedName name="_def1999" localSheetId="0">'[21]1999-veca'!#REF!</definedName>
    <definedName name="_def1999" localSheetId="1">'[22]1999-veca'!#REF!</definedName>
    <definedName name="_def1999">'[23]1999-veca'!#REF!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'[9]ФОТ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 localSheetId="1">#REF!</definedName>
    <definedName name="_inf2002">#REF!</definedName>
    <definedName name="_inf2003" localSheetId="0">#REF!</definedName>
    <definedName name="_inf2003" localSheetId="1">#REF!</definedName>
    <definedName name="_inf2003">#REF!</definedName>
    <definedName name="_inf2004" localSheetId="0">#REF!</definedName>
    <definedName name="_inf2004" localSheetId="1">#REF!</definedName>
    <definedName name="_inf2004">#REF!</definedName>
    <definedName name="_inf2005" localSheetId="0">#REF!</definedName>
    <definedName name="_inf2005" localSheetId="1">#REF!</definedName>
    <definedName name="_inf2005">#REF!</definedName>
    <definedName name="_inf2006" localSheetId="0">#REF!</definedName>
    <definedName name="_inf2006" localSheetId="1">#REF!</definedName>
    <definedName name="_inf2006">#REF!</definedName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 localSheetId="1">#REF!</definedName>
    <definedName name="_inf2008">#REF!</definedName>
    <definedName name="_inf2009" localSheetId="0">#REF!</definedName>
    <definedName name="_inf2009" localSheetId="1">#REF!</definedName>
    <definedName name="_inf2009">#REF!</definedName>
    <definedName name="_inf2010" localSheetId="0">#REF!</definedName>
    <definedName name="_inf2010" localSheetId="1">#REF!</definedName>
    <definedName name="_inf2010">#REF!</definedName>
    <definedName name="_inf2011" localSheetId="0">#REF!</definedName>
    <definedName name="_inf2011" localSheetId="1">#REF!</definedName>
    <definedName name="_inf2011">#REF!</definedName>
    <definedName name="_inf2012" localSheetId="0">#REF!</definedName>
    <definedName name="_inf2012" localSheetId="1">#REF!</definedName>
    <definedName name="_inf2012">#REF!</definedName>
    <definedName name="_inf2013" localSheetId="0">#REF!</definedName>
    <definedName name="_inf2013" localSheetId="1">#REF!</definedName>
    <definedName name="_inf2013">#REF!</definedName>
    <definedName name="_inf2014" localSheetId="0">#REF!</definedName>
    <definedName name="_inf2014" localSheetId="1">#REF!</definedName>
    <definedName name="_inf2014">#REF!</definedName>
    <definedName name="_inf2015" localSheetId="0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'[17]BCS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0">#REF!</definedName>
    <definedName name="_qwe123" localSheetId="1">#REF!</definedName>
    <definedName name="_qwe123">#REF!</definedName>
    <definedName name="_qwe1237" localSheetId="0">#REF!</definedName>
    <definedName name="_qwe1237" localSheetId="1">#REF!</definedName>
    <definedName name="_qwe1237">#REF!</definedName>
    <definedName name="_qwe23" localSheetId="0">#REF!</definedName>
    <definedName name="_qwe23" localSheetId="1">#REF!</definedName>
    <definedName name="_qwe23">#REF!</definedName>
    <definedName name="_s45" localSheetId="0">#REF!</definedName>
    <definedName name="_s45" localSheetId="1">#REF!</definedName>
    <definedName name="_s45">#REF!</definedName>
    <definedName name="_sl1" localSheetId="0">#REF!</definedName>
    <definedName name="_sl1" localSheetId="1">#REF!</definedName>
    <definedName name="_sl1">#REF!</definedName>
    <definedName name="_sl10" localSheetId="0">#REF!</definedName>
    <definedName name="_sl10" localSheetId="1">#REF!</definedName>
    <definedName name="_sl10">#REF!</definedName>
    <definedName name="_sl11" localSheetId="0">#REF!</definedName>
    <definedName name="_sl11" localSheetId="1">#REF!</definedName>
    <definedName name="_sl11">#REF!</definedName>
    <definedName name="_sl12" localSheetId="0">#REF!</definedName>
    <definedName name="_sl12" localSheetId="1">#REF!</definedName>
    <definedName name="_sl12">#REF!</definedName>
    <definedName name="_sl13" localSheetId="0">#REF!</definedName>
    <definedName name="_sl13" localSheetId="1">#REF!</definedName>
    <definedName name="_sl13">#REF!</definedName>
    <definedName name="_sl14" localSheetId="0">#REF!</definedName>
    <definedName name="_sl14" localSheetId="1">#REF!</definedName>
    <definedName name="_sl14">#REF!</definedName>
    <definedName name="_sl15" localSheetId="0">#REF!</definedName>
    <definedName name="_sl15" localSheetId="1">#REF!</definedName>
    <definedName name="_sl15">#REF!</definedName>
    <definedName name="_sl16" localSheetId="0">#REF!</definedName>
    <definedName name="_sl16" localSheetId="1">#REF!</definedName>
    <definedName name="_sl16">#REF!</definedName>
    <definedName name="_sl17" localSheetId="0">#REF!</definedName>
    <definedName name="_sl17" localSheetId="1">#REF!</definedName>
    <definedName name="_sl17">#REF!</definedName>
    <definedName name="_sl18" localSheetId="0">#REF!</definedName>
    <definedName name="_sl18" localSheetId="1">#REF!</definedName>
    <definedName name="_sl18">#REF!</definedName>
    <definedName name="_sl19" localSheetId="0">#REF!</definedName>
    <definedName name="_sl19" localSheetId="1">#REF!</definedName>
    <definedName name="_sl19">#REF!</definedName>
    <definedName name="_sl2" localSheetId="0">#REF!</definedName>
    <definedName name="_sl2" localSheetId="1">#REF!</definedName>
    <definedName name="_sl2">#REF!</definedName>
    <definedName name="_sl20" localSheetId="0">#REF!</definedName>
    <definedName name="_sl20" localSheetId="1">#REF!</definedName>
    <definedName name="_sl20">#REF!</definedName>
    <definedName name="_sl21" localSheetId="0">#REF!</definedName>
    <definedName name="_sl21" localSheetId="1">#REF!</definedName>
    <definedName name="_sl21">#REF!</definedName>
    <definedName name="_sl22" localSheetId="0">#REF!</definedName>
    <definedName name="_sl22" localSheetId="1">#REF!</definedName>
    <definedName name="_sl22">#REF!</definedName>
    <definedName name="_sl23" localSheetId="0">#REF!</definedName>
    <definedName name="_sl23" localSheetId="1">#REF!</definedName>
    <definedName name="_sl23">#REF!</definedName>
    <definedName name="_sl24" localSheetId="0">#REF!</definedName>
    <definedName name="_sl24" localSheetId="1">#REF!</definedName>
    <definedName name="_sl24">#REF!</definedName>
    <definedName name="_sl3" localSheetId="0">#REF!</definedName>
    <definedName name="_sl3" localSheetId="1">#REF!</definedName>
    <definedName name="_sl3">#REF!</definedName>
    <definedName name="_sl4" localSheetId="0">#REF!</definedName>
    <definedName name="_sl4" localSheetId="1">#REF!</definedName>
    <definedName name="_sl4">#REF!</definedName>
    <definedName name="_sl5" localSheetId="0">#REF!</definedName>
    <definedName name="_sl5" localSheetId="1">#REF!</definedName>
    <definedName name="_sl5">#REF!</definedName>
    <definedName name="_sl6" localSheetId="0">#REF!</definedName>
    <definedName name="_sl6" localSheetId="1">#REF!</definedName>
    <definedName name="_sl6">#REF!</definedName>
    <definedName name="_sl7" localSheetId="0">#REF!</definedName>
    <definedName name="_sl7" localSheetId="1">#REF!</definedName>
    <definedName name="_sl7">#REF!</definedName>
    <definedName name="_sl8" localSheetId="0">#REF!</definedName>
    <definedName name="_sl8" localSheetId="1">#REF!</definedName>
    <definedName name="_sl8">#REF!</definedName>
    <definedName name="_sl9" localSheetId="0">#REF!</definedName>
    <definedName name="_sl9" localSheetId="1">#REF!</definedName>
    <definedName name="_sl9">#REF!</definedName>
    <definedName name="_sy1" localSheetId="0">#REF!</definedName>
    <definedName name="_sy1" localSheetId="1">#REF!</definedName>
    <definedName name="_sy1">#REF!</definedName>
    <definedName name="_sy10" localSheetId="0">#REF!</definedName>
    <definedName name="_sy10" localSheetId="1">#REF!</definedName>
    <definedName name="_sy10">#REF!</definedName>
    <definedName name="_sy11" localSheetId="0">#REF!</definedName>
    <definedName name="_sy11" localSheetId="1">#REF!</definedName>
    <definedName name="_sy11">#REF!</definedName>
    <definedName name="_sy12" localSheetId="0">#REF!</definedName>
    <definedName name="_sy12" localSheetId="1">#REF!</definedName>
    <definedName name="_sy12">#REF!</definedName>
    <definedName name="_sy13" localSheetId="0">#REF!</definedName>
    <definedName name="_sy13" localSheetId="1">#REF!</definedName>
    <definedName name="_sy13">#REF!</definedName>
    <definedName name="_sy14" localSheetId="0">#REF!</definedName>
    <definedName name="_sy14" localSheetId="1">#REF!</definedName>
    <definedName name="_sy14">#REF!</definedName>
    <definedName name="_sy147" localSheetId="0">#REF!</definedName>
    <definedName name="_sy147" localSheetId="1">#REF!</definedName>
    <definedName name="_sy147">#REF!</definedName>
    <definedName name="_sy15" localSheetId="0">#REF!</definedName>
    <definedName name="_sy15" localSheetId="1">#REF!</definedName>
    <definedName name="_sy15">#REF!</definedName>
    <definedName name="_sy16" localSheetId="0">#REF!</definedName>
    <definedName name="_sy16" localSheetId="1">#REF!</definedName>
    <definedName name="_sy16">#REF!</definedName>
    <definedName name="_sy17" localSheetId="0">#REF!</definedName>
    <definedName name="_sy17" localSheetId="1">#REF!</definedName>
    <definedName name="_sy17">#REF!</definedName>
    <definedName name="_sy18" localSheetId="0">#REF!</definedName>
    <definedName name="_sy18" localSheetId="1">#REF!</definedName>
    <definedName name="_sy18">#REF!</definedName>
    <definedName name="_sy19" localSheetId="0">#REF!</definedName>
    <definedName name="_sy19" localSheetId="1">#REF!</definedName>
    <definedName name="_sy19">#REF!</definedName>
    <definedName name="_sy2" localSheetId="0">#REF!</definedName>
    <definedName name="_sy2" localSheetId="1">#REF!</definedName>
    <definedName name="_sy2">#REF!</definedName>
    <definedName name="_sy20" localSheetId="0">#REF!</definedName>
    <definedName name="_sy20" localSheetId="1">#REF!</definedName>
    <definedName name="_sy20">#REF!</definedName>
    <definedName name="_sy21" localSheetId="0">#REF!</definedName>
    <definedName name="_sy21" localSheetId="1">#REF!</definedName>
    <definedName name="_sy21">#REF!</definedName>
    <definedName name="_sy22" localSheetId="0">#REF!</definedName>
    <definedName name="_sy22" localSheetId="1">#REF!</definedName>
    <definedName name="_sy22">#REF!</definedName>
    <definedName name="_sy23" localSheetId="0">#REF!</definedName>
    <definedName name="_sy23" localSheetId="1">#REF!</definedName>
    <definedName name="_sy23">#REF!</definedName>
    <definedName name="_sy24" localSheetId="0">#REF!</definedName>
    <definedName name="_sy24" localSheetId="1">#REF!</definedName>
    <definedName name="_sy24">#REF!</definedName>
    <definedName name="_sy3" localSheetId="0">#REF!</definedName>
    <definedName name="_sy3" localSheetId="1">#REF!</definedName>
    <definedName name="_sy3">#REF!</definedName>
    <definedName name="_sy4" localSheetId="0">#REF!</definedName>
    <definedName name="_sy4" localSheetId="1">#REF!</definedName>
    <definedName name="_sy4">#REF!</definedName>
    <definedName name="_sy5" localSheetId="0">#REF!</definedName>
    <definedName name="_sy5" localSheetId="1">#REF!</definedName>
    <definedName name="_sy5">#REF!</definedName>
    <definedName name="_sy6" localSheetId="0">#REF!</definedName>
    <definedName name="_sy6" localSheetId="1">#REF!</definedName>
    <definedName name="_sy6">#REF!</definedName>
    <definedName name="_sy67">'[18]APP Systems'!$H$49</definedName>
    <definedName name="_sy7" localSheetId="0">#REF!</definedName>
    <definedName name="_sy7" localSheetId="1">#REF!</definedName>
    <definedName name="_sy7">#REF!</definedName>
    <definedName name="_sy8" localSheetId="0">#REF!</definedName>
    <definedName name="_sy8" localSheetId="1">#REF!</definedName>
    <definedName name="_sy8">#REF!</definedName>
    <definedName name="_sy9" localSheetId="0">#REF!</definedName>
    <definedName name="_sy9" localSheetId="1">#REF!</definedName>
    <definedName name="_sy9">#REF!</definedName>
    <definedName name="_TAX1" localSheetId="0">#REF!</definedName>
    <definedName name="_TAX1" localSheetId="1">#REF!</definedName>
    <definedName name="_TAX1">#REF!</definedName>
    <definedName name="_TAX2" localSheetId="0">#REF!</definedName>
    <definedName name="_TAX2" localSheetId="1">#REF!</definedName>
    <definedName name="_TAX2">#REF!</definedName>
    <definedName name="_TAX3" localSheetId="0">#REF!</definedName>
    <definedName name="_TAX3" localSheetId="1">#REF!</definedName>
    <definedName name="_TAX3">#REF!</definedName>
    <definedName name="_л4604" localSheetId="0">[24]киев!#REF!</definedName>
    <definedName name="_л4604" localSheetId="1">[24]киев!#REF!</definedName>
    <definedName name="_л4604">[25]киев!#REF!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 localSheetId="1">#REF!</definedName>
    <definedName name="a1_">#REF!</definedName>
    <definedName name="a2_" localSheetId="0">#REF!</definedName>
    <definedName name="a2_" localSheetId="1">#REF!</definedName>
    <definedName name="a2_">#REF!</definedName>
    <definedName name="a2_2" localSheetId="0">#REF!</definedName>
    <definedName name="a2_2" localSheetId="1">#REF!</definedName>
    <definedName name="a2_2">#REF!</definedName>
    <definedName name="a2_2new" localSheetId="0">#REF!</definedName>
    <definedName name="a2_2new" localSheetId="1">#REF!</definedName>
    <definedName name="a2_2new">#REF!</definedName>
    <definedName name="a3_" localSheetId="0">#REF!</definedName>
    <definedName name="a3_" localSheetId="1">#REF!</definedName>
    <definedName name="a3_">#REF!</definedName>
    <definedName name="a4_" localSheetId="0">#REF!</definedName>
    <definedName name="a4_" localSheetId="1">#REF!</definedName>
    <definedName name="a4_">#REF!</definedName>
    <definedName name="a4_2" localSheetId="0">#REF!</definedName>
    <definedName name="a4_2" localSheetId="1">#REF!</definedName>
    <definedName name="a4_2">#REF!</definedName>
    <definedName name="a4_2new" localSheetId="0">#REF!</definedName>
    <definedName name="a4_2new" localSheetId="1">#REF!</definedName>
    <definedName name="a4_2new">#REF!</definedName>
    <definedName name="a5_" localSheetId="0">#REF!</definedName>
    <definedName name="a5_" localSheetId="1">#REF!</definedName>
    <definedName name="a5_">#REF!</definedName>
    <definedName name="a5_2" localSheetId="0">#REF!</definedName>
    <definedName name="a5_2" localSheetId="1">#REF!</definedName>
    <definedName name="a5_2">#REF!</definedName>
    <definedName name="a5_2new" localSheetId="0">#REF!</definedName>
    <definedName name="a5_2new" localSheetId="1">#REF!</definedName>
    <definedName name="a5_2new">#REF!</definedName>
    <definedName name="ab">'[26]Продажи реальные и прогноз 20 л'!$E$47</definedName>
    <definedName name="AccessDatabase" hidden="1">"C:\Мои документы\НоваяОборотка.mdb"</definedName>
    <definedName name="ActualPE" localSheetId="0">'[27]Dairy Precedents'!#REF!</definedName>
    <definedName name="ActualPE" localSheetId="1">'[27]Dairy Precedents'!#REF!</definedName>
    <definedName name="ActualPE">'[27]Dairy Precedents'!#REF!</definedName>
    <definedName name="advertaxrate" localSheetId="0">[28]Справочно!#REF!</definedName>
    <definedName name="advertaxrate" localSheetId="1">[28]Справочно!#REF!</definedName>
    <definedName name="advertaxrate">[28]Справочно!#REF!</definedName>
    <definedName name="al">'[29]0_33'!$E$43</definedName>
    <definedName name="AmoncostofSales">[28]Справочно!$B$18</definedName>
    <definedName name="AmonGA">[28]Справочно!$B$20</definedName>
    <definedName name="AmonLeasedEquip">[28]Справочно!$B$21</definedName>
    <definedName name="AmonSD">[28]Справочно!$B$19</definedName>
    <definedName name="AN" localSheetId="0">[12]!AN</definedName>
    <definedName name="AN" localSheetId="1">[12]!AN</definedName>
    <definedName name="AN">[13]!AN</definedName>
    <definedName name="ANLAGE_III">[30]Anlagevermögen!$A$1:$Z$29</definedName>
    <definedName name="anscount" hidden="1">1</definedName>
    <definedName name="arpu" localSheetId="0">'[31]Input-Moscow'!#REF!</definedName>
    <definedName name="arpu" localSheetId="1">'[31]Input-Moscow'!#REF!</definedName>
    <definedName name="arpu">'[31]Input-Moscow'!#REF!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'[32]продажи (н)'!$B$2</definedName>
    <definedName name="B_FIO" localSheetId="0">[33]Титульный!$F$32</definedName>
    <definedName name="B_FIO" localSheetId="1">[33]Титульный!$F$32</definedName>
    <definedName name="B_FIO">[34]Титульный!$F$32</definedName>
    <definedName name="B_POST" localSheetId="0">[33]Титульный!$F$33</definedName>
    <definedName name="B_POST" localSheetId="1">[33]Титульный!$F$33</definedName>
    <definedName name="B_POST">[34]Титульный!$F$33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 localSheetId="1">#REF!</definedName>
    <definedName name="b2_">#REF!</definedName>
    <definedName name="b3_" localSheetId="0">#REF!</definedName>
    <definedName name="b3_" localSheetId="1">#REF!</definedName>
    <definedName name="b3_">#REF!</definedName>
    <definedName name="b4_" localSheetId="0">#REF!</definedName>
    <definedName name="b4_" localSheetId="1">#REF!</definedName>
    <definedName name="b4_">#REF!</definedName>
    <definedName name="b5_" localSheetId="0">#REF!</definedName>
    <definedName name="b5_" localSheetId="1">#REF!</definedName>
    <definedName name="b5_">#REF!</definedName>
    <definedName name="BAL_PER_CALC_AREA">'[35]Баланс передача'!$F$13:$O$96</definedName>
    <definedName name="BAL_PR_CALC_AREA">'[35]Баланс производство'!$F$14:$GO$97</definedName>
    <definedName name="balance" localSheetId="0">[36]!balance</definedName>
    <definedName name="balance" localSheetId="1">[36]!balance</definedName>
    <definedName name="balance">[36]!balance</definedName>
    <definedName name="BALEE_FLOAD" localSheetId="0">#REF!</definedName>
    <definedName name="BALEE_FLOAD" localSheetId="1">#REF!</definedName>
    <definedName name="BALEE_FLOAD">#REF!</definedName>
    <definedName name="BALM_FLOAD" localSheetId="0">#REF!</definedName>
    <definedName name="BALM_FLOAD" localSheetId="1">#REF!</definedName>
    <definedName name="BALM_FLOAD">#REF!</definedName>
    <definedName name="bb">'[26]Продажи реальные и прогноз 20 л'!$F$47</definedName>
    <definedName name="bl">'[29]0_33'!$F$43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0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 localSheetId="1">#REF!</definedName>
    <definedName name="CC">#REF!</definedName>
    <definedName name="cd" localSheetId="0">[12]!cd</definedName>
    <definedName name="cd" localSheetId="1">[12]!cd</definedName>
    <definedName name="cd">[13]!cd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 localSheetId="1">#REF!</definedName>
    <definedName name="ChangeInDeferredCompensation">#REF!</definedName>
    <definedName name="chel_pen" localSheetId="0">'[31]Input-Moscow'!#REF!</definedName>
    <definedName name="chel_pen" localSheetId="1">'[31]Input-Moscow'!#REF!</definedName>
    <definedName name="chel_pen">'[31]Input-Moscow'!#REF!</definedName>
    <definedName name="client" localSheetId="0">#REF!</definedName>
    <definedName name="client" localSheetId="1">#REF!</definedName>
    <definedName name="client">#REF!</definedName>
    <definedName name="Coeff2">[37]Лист2!$C$12</definedName>
    <definedName name="Coeff3">[37]Лист2!$C$14</definedName>
    <definedName name="Coeff4">[37]Лист2!$C$16</definedName>
    <definedName name="Company">'[38]Macro Assumptions'!$A$1</definedName>
    <definedName name="CompOt" localSheetId="0">[12]!CompOt</definedName>
    <definedName name="CompOt" localSheetId="1">[12]!CompOt</definedName>
    <definedName name="CompOt">[13]!CompOt</definedName>
    <definedName name="CompOt2" localSheetId="0">[12]!CompOt2</definedName>
    <definedName name="CompOt2" localSheetId="1">[12]!CompOt2</definedName>
    <definedName name="CompOt2">[13]!CompOt2</definedName>
    <definedName name="CompRas" localSheetId="0">[12]!CompRas</definedName>
    <definedName name="CompRas" localSheetId="1">[12]!CompRas</definedName>
    <definedName name="CompRas">[13]!CompRas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0">[39]!Consol</definedName>
    <definedName name="Consol" localSheetId="1">[39]!Consol</definedName>
    <definedName name="Consol">[39]!Consol</definedName>
    <definedName name="CONTROL_OR_NOT" localSheetId="0">[40]TSheet!$Z$2:$Z$3</definedName>
    <definedName name="CONTROL_OR_NOT" localSheetId="1">[40]TSheet!$Z$2:$Z$3</definedName>
    <definedName name="CONTROL_OR_NOT">[41]TSheet!$Z$2:$Z$3</definedName>
    <definedName name="CONTROL_OR_NOT_2" localSheetId="0">[40]TSheet!$AA$2:$AA$4</definedName>
    <definedName name="CONTROL_OR_NOT_2" localSheetId="1">[40]TSheet!$AA$2:$AA$4</definedName>
    <definedName name="CONTROL_OR_NOT_2">[41]TSheet!$AA$2:$AA$4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 localSheetId="1">#REF!</definedName>
    <definedName name="CostOfEquity">#REF!</definedName>
    <definedName name="credits" localSheetId="0">'[42]Проводки''02'!$B$37:$C$37,'[42]Проводки''02'!$B$50:$C$50,'[42]Проводки''02'!$B$53:$C$53,'[42]Проводки''02'!$B$69:$C$69,'[42]Проводки''02'!$B$78:$C$78,'[42]Проводки''02'!$B$81:$C$81,'[42]Проводки''02'!$B$84:$C$84,'[42]Проводки''02'!$C$89,'[42]Проводки''02'!$B$89,'[42]Проводки''02'!$B$99:$C$99,'[42]Проводки''02'!#REF!,'[42]Проводки''02'!#REF!,'[42]Проводки''02'!#REF!,'[42]Проводки''02'!#REF!,'[42]Проводки''02'!$B$123:$C$124,'[42]Проводки''02'!$C$124,'[42]Проводки''02'!$B$126:$C$126,'[42]Проводки''02'!$B$129:$C$129,'[42]Проводки''02'!$B$132:$C$132,'[42]Проводки''02'!$B$135:$C$135,'[42]Проводки''02'!$B$144:$C$144</definedName>
    <definedName name="credits" localSheetId="1">'[42]Проводки''02'!$B$37:$C$37,'[42]Проводки''02'!$B$50:$C$50,'[42]Проводки''02'!$B$53:$C$53,'[42]Проводки''02'!$B$69:$C$69,'[42]Проводки''02'!$B$78:$C$78,'[42]Проводки''02'!$B$81:$C$81,'[42]Проводки''02'!$B$84:$C$84,'[42]Проводки''02'!$C$89,'[42]Проводки''02'!$B$89,'[42]Проводки''02'!$B$99:$C$99,'[42]Проводки''02'!#REF!,'[42]Проводки''02'!#REF!,'[42]Проводки''02'!#REF!,'[42]Проводки''02'!#REF!,'[42]Проводки''02'!$B$123:$C$124,'[42]Проводки''02'!$C$124,'[42]Проводки''02'!$B$126:$C$126,'[42]Проводки''02'!$B$129:$C$129,'[42]Проводки''02'!$B$132:$C$132,'[42]Проводки''02'!$B$135:$C$135,'[42]Проводки''02'!$B$144:$C$144</definedName>
    <definedName name="credits">'[42]Проводки''02'!$B$37:$C$37,'[42]Проводки''02'!$B$50:$C$50,'[42]Проводки''02'!$B$53:$C$53,'[42]Проводки''02'!$B$69:$C$69,'[42]Проводки''02'!$B$78:$C$78,'[42]Проводки''02'!$B$81:$C$81,'[42]Проводки''02'!$B$84:$C$84,'[42]Проводки''02'!$C$89,'[42]Проводки''02'!$B$89,'[42]Проводки''02'!$B$99:$C$99,'[42]Проводки''02'!#REF!,'[42]Проводки''02'!#REF!,'[42]Проводки''02'!#REF!,'[42]Проводки''02'!#REF!,'[42]Проводки''02'!$B$123:$C$124,'[42]Проводки''02'!$C$124,'[42]Проводки''02'!$B$126:$C$126,'[42]Проводки''02'!$B$129:$C$129,'[42]Проводки''02'!$B$132:$C$132,'[42]Проводки''02'!$B$135:$C$135,'[42]Проводки''02'!$B$144:$C$144</definedName>
    <definedName name="ct" localSheetId="0">[12]!ct</definedName>
    <definedName name="ct" localSheetId="1">[12]!ct</definedName>
    <definedName name="ct">[13]!ct</definedName>
    <definedName name="cur">'[11]#ССЫЛКА'!$K$2</definedName>
    <definedName name="Currency" localSheetId="0">[43]Output!#REF!</definedName>
    <definedName name="Currency" localSheetId="1">[43]Output!#REF!</definedName>
    <definedName name="Currency">[43]Output!#REF!</definedName>
    <definedName name="cyp">'[44]FS-97'!$BA$90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0">#REF!</definedName>
    <definedName name="DATA" localSheetId="1">#REF!</definedName>
    <definedName name="DATA">#REF!</definedName>
    <definedName name="DATE" localSheetId="0">#REF!</definedName>
    <definedName name="DATE" localSheetId="1">#REF!</definedName>
    <definedName name="DATE">#REF!</definedName>
    <definedName name="date_displ" localSheetId="0">#REF!</definedName>
    <definedName name="date_displ" localSheetId="1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 localSheetId="1">#REF!</definedName>
    <definedName name="DCF_analysis___Standard_model">#REF!</definedName>
    <definedName name="dcf_year" localSheetId="0">#REF!</definedName>
    <definedName name="dcf_year" localSheetId="1">#REF!</definedName>
    <definedName name="dcf_year">#REF!</definedName>
    <definedName name="dd" localSheetId="0">'[45]2003'!#REF!</definedName>
    <definedName name="dd" localSheetId="1">'[45]2003'!#REF!</definedName>
    <definedName name="dd">'[45]2003'!#REF!</definedName>
    <definedName name="ddd" localSheetId="0">#REF!</definedName>
    <definedName name="ddd" localSheetId="1">[46]ПРОГНОЗ_1!#REF!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[47]TSheet!$Q$2:$Q$4</definedName>
    <definedName name="DIMENSION_TYPE" localSheetId="1">[48]TSheet!$Q$2:$Q$4</definedName>
    <definedName name="DIMENSION_TYPE">[49]TSheet!$Q$2:$Q$4</definedName>
    <definedName name="DOLL" localSheetId="0">#REF!</definedName>
    <definedName name="DOLL" localSheetId="1">#REF!</definedName>
    <definedName name="DOLL">#REF!</definedName>
    <definedName name="Dollar">'[50]на 2000 год'!$G$2</definedName>
    <definedName name="Down_range" localSheetId="0">#REF!</definedName>
    <definedName name="Down_range" localSheetId="1">#REF!</definedName>
    <definedName name="Down_range">#REF!</definedName>
    <definedName name="DP" localSheetId="1">[51]Титульный!$F$1</definedName>
    <definedName name="DP">[52]Титульный!$F$1</definedName>
    <definedName name="DP_Begin" localSheetId="0">[40]Титульный!$F$27</definedName>
    <definedName name="DP_Begin" localSheetId="1">[40]Титульный!$F$27</definedName>
    <definedName name="DP_Begin">[41]Титульный!$F$27</definedName>
    <definedName name="DP_Period" localSheetId="0">[40]Титульный!$F$28</definedName>
    <definedName name="DP_Period" localSheetId="1">[40]Титульный!$F$28</definedName>
    <definedName name="DP_Period">[41]Титульный!$F$28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 localSheetId="1">#REF!</definedName>
    <definedName name="DRANGE_1">#REF!</definedName>
    <definedName name="DRANGE_2" localSheetId="0">#REF!</definedName>
    <definedName name="DRANGE_2" localSheetId="1">#REF!</definedName>
    <definedName name="DRANGE_2">#REF!</definedName>
    <definedName name="dsragh" localSheetId="0">[12]!dsragh</definedName>
    <definedName name="dsragh" localSheetId="1">[12]!dsragh</definedName>
    <definedName name="dsragh">[13]!dsragh</definedName>
    <definedName name="dt20kt10" localSheetId="0">#REF!</definedName>
    <definedName name="dt20kt10" localSheetId="1">#REF!</definedName>
    <definedName name="dt20kt10">#REF!</definedName>
    <definedName name="DURATION" localSheetId="0">[33]Титульный!$F$25</definedName>
    <definedName name="DURATION" localSheetId="1">[33]Титульный!$F$25</definedName>
    <definedName name="DURATION">[34]Титульный!$F$25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 localSheetId="1">#REF!</definedName>
    <definedName name="EBITDA_mult3">#REF!</definedName>
    <definedName name="EBITDA_mult5" localSheetId="0">#REF!</definedName>
    <definedName name="EBITDA_mult5" localSheetId="1">#REF!</definedName>
    <definedName name="EBITDA_mult5">#REF!</definedName>
    <definedName name="enr" localSheetId="0">#REF!</definedName>
    <definedName name="enr" localSheetId="1">#REF!</definedName>
    <definedName name="enr">#REF!</definedName>
    <definedName name="Enterprize">[53]Настройка!$A$5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[54]Anlagevermögen!$A$1:$Z$29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[12]!ew</definedName>
    <definedName name="ew" localSheetId="1">[12]!ew</definedName>
    <definedName name="ew">[13]!ew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Titles" localSheetId="0">#REF!</definedName>
    <definedName name="Excel_BuiltIn_Print_Titles" localSheetId="1">#REF!</definedName>
    <definedName name="Excel_BuiltIn_Print_Titles">#REF!</definedName>
    <definedName name="EXP_LIST">[55]TSheet!$Q$1:$Q$10</definedName>
    <definedName name="EXTPR" localSheetId="0">#REF!</definedName>
    <definedName name="EXTPR" localSheetId="1">#REF!</definedName>
    <definedName name="EXTPR">#REF!</definedName>
    <definedName name="f" localSheetId="0">#REF!</definedName>
    <definedName name="f" localSheetId="1">#REF!</definedName>
    <definedName name="f">#REF!</definedName>
    <definedName name="fa" localSheetId="0">#REF!</definedName>
    <definedName name="fa" localSheetId="1">#REF!</definedName>
    <definedName name="fa">#REF!</definedName>
    <definedName name="fbgffnjfgg" localSheetId="0">[12]!fbgffnjfgg</definedName>
    <definedName name="fbgffnjfgg" localSheetId="1">[12]!fbgffnjfgg</definedName>
    <definedName name="fbgffnjfgg">[13]!fbgffnjfgg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 localSheetId="1">#REF!</definedName>
    <definedName name="fff">#REF!</definedName>
    <definedName name="fffff" localSheetId="0">'[56]Гр5(о)'!#REF!</definedName>
    <definedName name="fffff" localSheetId="1">'[57]Гр5(о)'!#REF!</definedName>
    <definedName name="fffff">'[58]Гр5(о)'!#REF!</definedName>
    <definedName name="fg" localSheetId="0">[12]!fg</definedName>
    <definedName name="fg" localSheetId="1">[12]!fg</definedName>
    <definedName name="fg">[13]!fg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#REF!,#REF!,#REF!,'Прил1к расп'!P1_SCOPE_PER_PRT,'Прил1к расп'!P2_SCOPE_PER_PRT,'Прил1к расп'!P3_SCOPE_PER_PRT,'Прил1к расп'!P4_SCOPE_PER_PRT</definedName>
    <definedName name="fhfyfyu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[40]TSheet!$C$2</definedName>
    <definedName name="FORMCODE" localSheetId="1">[40]TSheet!$C$2</definedName>
    <definedName name="FORMCODE">[41]TSheet!$C$2</definedName>
    <definedName name="FORMID" localSheetId="1">[59]TSheet!$B$1</definedName>
    <definedName name="FORMID">[60]TSheet!$B$1</definedName>
    <definedName name="FORMNAME" localSheetId="0">[40]TSheet!$C$3</definedName>
    <definedName name="FORMNAME" localSheetId="1">[40]TSheet!$C$3</definedName>
    <definedName name="FORMNAME">[41]TSheet!$C$3</definedName>
    <definedName name="FUEL_GROUP" localSheetId="0">[40]TSheet!$T$2:$T$7</definedName>
    <definedName name="FUEL_GROUP" localSheetId="1">[40]TSheet!$T$2:$T$7</definedName>
    <definedName name="FUEL_GROUP">[41]TSheet!$T$2:$T$7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0">#REF!</definedName>
    <definedName name="Gala" localSheetId="1">#REF!</definedName>
    <definedName name="Gala">#REF!</definedName>
    <definedName name="GAS_GROUP" localSheetId="0">[40]TSheet!$R$2:$R$8</definedName>
    <definedName name="GAS_GROUP" localSheetId="1">[40]TSheet!$R$2:$R$8</definedName>
    <definedName name="GAS_GROUP">[41]TSheet!$R$2:$R$8</definedName>
    <definedName name="gf">'[26]Продажи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[12]!gfg</definedName>
    <definedName name="gfg" localSheetId="1">[12]!gfg</definedName>
    <definedName name="gfg">[13]!gfg</definedName>
    <definedName name="ggf" localSheetId="0">'[11]Общие продажи'!#REF!</definedName>
    <definedName name="ggf" localSheetId="1">'[11]Общие продажи'!#REF!</definedName>
    <definedName name="ggf">'[11]Общие продажи'!#REF!</definedName>
    <definedName name="gggg" localSheetId="0">#REF!</definedName>
    <definedName name="gggg" localSheetId="1">#REF!</definedName>
    <definedName name="gggg">#REF!</definedName>
    <definedName name="gh" localSheetId="0">'[11]Общие продажи'!#REF!</definedName>
    <definedName name="gh" localSheetId="1">'[11]Общие продажи'!#REF!</definedName>
    <definedName name="gh">'[11]Общие продажи'!#REF!</definedName>
    <definedName name="ghhktyi" localSheetId="0">[12]!ghhktyi</definedName>
    <definedName name="ghhktyi" localSheetId="1">[12]!ghhktyi</definedName>
    <definedName name="ghhktyi">[13]!ghhktyi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[61]Титульный!$F$10</definedName>
    <definedName name="god" localSheetId="1">[61]Титульный!$F$10</definedName>
    <definedName name="god">[62]Титульный!$F$10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0">#REF!</definedName>
    <definedName name="GRANGE_12" localSheetId="1">#REF!</definedName>
    <definedName name="GRANGE_12">#REF!</definedName>
    <definedName name="GRANGE_13" localSheetId="0">#REF!</definedName>
    <definedName name="GRANGE_13" localSheetId="1">#REF!</definedName>
    <definedName name="GRANGE_13">#REF!</definedName>
    <definedName name="GRANGE_21" localSheetId="0">#REF!</definedName>
    <definedName name="GRANGE_21" localSheetId="1">#REF!</definedName>
    <definedName name="GRANGE_21">#REF!</definedName>
    <definedName name="GRANGE_22" localSheetId="0">#REF!</definedName>
    <definedName name="GRANGE_22" localSheetId="1">#REF!</definedName>
    <definedName name="GRANGE_22">#REF!</definedName>
    <definedName name="GRANGE_23" localSheetId="0">#REF!</definedName>
    <definedName name="GRANGE_23" localSheetId="1">#REF!</definedName>
    <definedName name="GRANGE_23">#REF!</definedName>
    <definedName name="grety5e" localSheetId="0">[12]!grety5e</definedName>
    <definedName name="grety5e" localSheetId="1">[12]!grety5e</definedName>
    <definedName name="grety5e">[13]!grety5e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0">[12]!hfte</definedName>
    <definedName name="hfte" localSheetId="1">[12]!hfte</definedName>
    <definedName name="hfte">[13]!hfte</definedName>
    <definedName name="hgkj">'[63]Продажи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'[17]BCS APP Slovakia'!$AF$6</definedName>
    <definedName name="hhjhjjkkjjk">'[17]BCS APP CR'!$D$24</definedName>
    <definedName name="hjg" localSheetId="0">#REF!</definedName>
    <definedName name="hjg" localSheetId="1">#REF!</definedName>
    <definedName name="hjg">#REF!</definedName>
    <definedName name="hjjkjklkl" localSheetId="0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1">[64]TSheet!$S$2:$S$22</definedName>
    <definedName name="i_list">[65]TSheet!$S$2:$S$22</definedName>
    <definedName name="I_LIST_1" localSheetId="0">[66]TSheet!$G$30:$G$34</definedName>
    <definedName name="I_LIST_1" localSheetId="1">[66]TSheet!$G$30:$G$34</definedName>
    <definedName name="I_LIST_1">[67]TSheet!$G$30:$G$34</definedName>
    <definedName name="I_LIST_3" localSheetId="0">[66]TSheet!$G$50:$G$61</definedName>
    <definedName name="I_LIST_3" localSheetId="1">[66]TSheet!$G$50:$G$61</definedName>
    <definedName name="I_LIST_3">[67]TSheet!$G$50:$G$61</definedName>
    <definedName name="I_LIST_4" localSheetId="1">[68]TSheet!$G$66:$G$74</definedName>
    <definedName name="I_LIST_4">[69]TSheet!$G$66:$G$74</definedName>
    <definedName name="ID" localSheetId="0">[40]Титульный!$A$1</definedName>
    <definedName name="ID" localSheetId="1">[40]Титульный!$A$1</definedName>
    <definedName name="ID">[41]Титульный!$A$1</definedName>
    <definedName name="Industry" localSheetId="0">'[38]Dairy Precedents'!#REF!</definedName>
    <definedName name="Industry" localSheetId="1">'[38]Dairy Precedents'!#REF!</definedName>
    <definedName name="Industry">'[38]Dairy Precedents'!#REF!</definedName>
    <definedName name="INPUT_FIELDS_APPCZ">'[70]4 Fin &amp; Publ'!$B$8:$Z$11,'[70]4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[53]Настройка!$B$13</definedName>
    <definedName name="Interval1">[71]Настройка!$B$15</definedName>
    <definedName name="INTPR" localSheetId="0">#REF!</definedName>
    <definedName name="INTPR" localSheetId="1">#REF!</definedName>
    <definedName name="INTPR">#REF!</definedName>
    <definedName name="IS" localSheetId="0">#REF!</definedName>
    <definedName name="IS" localSheetId="1">#REF!</definedName>
    <definedName name="IS">#REF!</definedName>
    <definedName name="ISTFIN_LIST" localSheetId="0">[66]TSheet!$S$2:$S$12</definedName>
    <definedName name="ISTFIN_LIST" localSheetId="1">[66]TSheet!$S$2:$S$12</definedName>
    <definedName name="ISTFIN_LIST">[67]TSheet!$S$2:$S$12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'[72]Гр5(о)'!#REF!</definedName>
    <definedName name="jjjj" localSheetId="1">'[73]Гр5(о)'!#REF!</definedName>
    <definedName name="jjjj">'[74]Гр5(о)'!#REF!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[75]Лист1!$C$14</definedName>
    <definedName name="k_dz">'[76]К-ты'!$H$9</definedName>
    <definedName name="k_el">'[76]К-ты'!$I$9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 localSheetId="1">#REF!</definedName>
    <definedName name="K121_">#REF!</definedName>
    <definedName name="K122_" localSheetId="0">#REF!</definedName>
    <definedName name="K122_" localSheetId="1">#REF!</definedName>
    <definedName name="K122_">#REF!</definedName>
    <definedName name="K123_" localSheetId="0">#REF!</definedName>
    <definedName name="K123_" localSheetId="1">#REF!</definedName>
    <definedName name="K123_">#REF!</definedName>
    <definedName name="K130_" localSheetId="0">#REF!</definedName>
    <definedName name="K130_" localSheetId="1">#REF!</definedName>
    <definedName name="K130_">#REF!</definedName>
    <definedName name="K131_" localSheetId="0">#REF!</definedName>
    <definedName name="K131_" localSheetId="1">#REF!</definedName>
    <definedName name="K131_">#REF!</definedName>
    <definedName name="K132_" localSheetId="0">#REF!</definedName>
    <definedName name="K132_" localSheetId="1">#REF!</definedName>
    <definedName name="K132_">#REF!</definedName>
    <definedName name="K133_" localSheetId="0">#REF!</definedName>
    <definedName name="K133_" localSheetId="1">#REF!</definedName>
    <definedName name="K133_">#REF!</definedName>
    <definedName name="K134_" localSheetId="0">#REF!</definedName>
    <definedName name="K134_" localSheetId="1">#REF!</definedName>
    <definedName name="K134_">#REF!</definedName>
    <definedName name="K135_" localSheetId="0">#REF!</definedName>
    <definedName name="K135_" localSheetId="1">#REF!</definedName>
    <definedName name="K135_">#REF!</definedName>
    <definedName name="K136_" localSheetId="0">#REF!</definedName>
    <definedName name="K136_" localSheetId="1">#REF!</definedName>
    <definedName name="K136_">#REF!</definedName>
    <definedName name="K140_" localSheetId="0">#REF!</definedName>
    <definedName name="K140_" localSheetId="1">#REF!</definedName>
    <definedName name="K140_">#REF!</definedName>
    <definedName name="K190_" localSheetId="0">#REF!</definedName>
    <definedName name="K190_" localSheetId="1">#REF!</definedName>
    <definedName name="K190_">#REF!</definedName>
    <definedName name="K210_" localSheetId="0">#REF!</definedName>
    <definedName name="K210_" localSheetId="1">#REF!</definedName>
    <definedName name="K210_">#REF!</definedName>
    <definedName name="K211_" localSheetId="0">#REF!</definedName>
    <definedName name="K211_" localSheetId="1">#REF!</definedName>
    <definedName name="K211_">#REF!</definedName>
    <definedName name="K212_" localSheetId="0">#REF!</definedName>
    <definedName name="K212_" localSheetId="1">#REF!</definedName>
    <definedName name="K212_">#REF!</definedName>
    <definedName name="K213_" localSheetId="0">#REF!</definedName>
    <definedName name="K213_" localSheetId="1">#REF!</definedName>
    <definedName name="K213_">#REF!</definedName>
    <definedName name="K214_" localSheetId="0">#REF!</definedName>
    <definedName name="K214_" localSheetId="1">#REF!</definedName>
    <definedName name="K214_">#REF!</definedName>
    <definedName name="K215_" localSheetId="0">#REF!</definedName>
    <definedName name="K215_" localSheetId="1">#REF!</definedName>
    <definedName name="K215_">#REF!</definedName>
    <definedName name="K216_" localSheetId="0">#REF!</definedName>
    <definedName name="K216_" localSheetId="1">#REF!</definedName>
    <definedName name="K216_">#REF!</definedName>
    <definedName name="K217_" localSheetId="0">#REF!</definedName>
    <definedName name="K217_" localSheetId="1">#REF!</definedName>
    <definedName name="K217_">#REF!</definedName>
    <definedName name="K218_" localSheetId="0">#REF!</definedName>
    <definedName name="K218_" localSheetId="1">#REF!</definedName>
    <definedName name="K218_">#REF!</definedName>
    <definedName name="K220_" localSheetId="0">#REF!</definedName>
    <definedName name="K220_" localSheetId="1">#REF!</definedName>
    <definedName name="K220_">#REF!</definedName>
    <definedName name="K221_" localSheetId="0">#REF!</definedName>
    <definedName name="K221_" localSheetId="1">#REF!</definedName>
    <definedName name="K221_">#REF!</definedName>
    <definedName name="K222_" localSheetId="0">#REF!</definedName>
    <definedName name="K222_" localSheetId="1">#REF!</definedName>
    <definedName name="K222_">#REF!</definedName>
    <definedName name="K223_" localSheetId="0">#REF!</definedName>
    <definedName name="K223_" localSheetId="1">#REF!</definedName>
    <definedName name="K223_">#REF!</definedName>
    <definedName name="K224_" localSheetId="0">#REF!</definedName>
    <definedName name="K224_" localSheetId="1">#REF!</definedName>
    <definedName name="K224_">#REF!</definedName>
    <definedName name="K225_" localSheetId="0">#REF!</definedName>
    <definedName name="K225_" localSheetId="1">#REF!</definedName>
    <definedName name="K225_">#REF!</definedName>
    <definedName name="K226_" localSheetId="0">#REF!</definedName>
    <definedName name="K226_" localSheetId="1">#REF!</definedName>
    <definedName name="K226_">#REF!</definedName>
    <definedName name="K230_" localSheetId="0">#REF!</definedName>
    <definedName name="K230_" localSheetId="1">#REF!</definedName>
    <definedName name="K230_">#REF!</definedName>
    <definedName name="K231_" localSheetId="0">#REF!</definedName>
    <definedName name="K231_" localSheetId="1">#REF!</definedName>
    <definedName name="K231_">#REF!</definedName>
    <definedName name="K232_" localSheetId="0">#REF!</definedName>
    <definedName name="K232_" localSheetId="1">#REF!</definedName>
    <definedName name="K232_">#REF!</definedName>
    <definedName name="K233_" localSheetId="0">#REF!</definedName>
    <definedName name="K233_" localSheetId="1">#REF!</definedName>
    <definedName name="K233_">#REF!</definedName>
    <definedName name="K234_" localSheetId="0">#REF!</definedName>
    <definedName name="K234_" localSheetId="1">#REF!</definedName>
    <definedName name="K234_">#REF!</definedName>
    <definedName name="K235_" localSheetId="0">#REF!</definedName>
    <definedName name="K235_" localSheetId="1">#REF!</definedName>
    <definedName name="K235_">#REF!</definedName>
    <definedName name="K236_" localSheetId="0">#REF!</definedName>
    <definedName name="K236_" localSheetId="1">#REF!</definedName>
    <definedName name="K236_">#REF!</definedName>
    <definedName name="K240_" localSheetId="0">#REF!</definedName>
    <definedName name="K240_" localSheetId="1">#REF!</definedName>
    <definedName name="K240_">#REF!</definedName>
    <definedName name="K241_" localSheetId="0">#REF!</definedName>
    <definedName name="K241_" localSheetId="1">#REF!</definedName>
    <definedName name="K241_">#REF!</definedName>
    <definedName name="K242_" localSheetId="0">#REF!</definedName>
    <definedName name="K242_" localSheetId="1">#REF!</definedName>
    <definedName name="K242_">#REF!</definedName>
    <definedName name="K243_" localSheetId="0">#REF!</definedName>
    <definedName name="K243_" localSheetId="1">#REF!</definedName>
    <definedName name="K243_">#REF!</definedName>
    <definedName name="K250_" localSheetId="0">#REF!</definedName>
    <definedName name="K250_" localSheetId="1">#REF!</definedName>
    <definedName name="K250_">#REF!</definedName>
    <definedName name="K251_" localSheetId="0">#REF!</definedName>
    <definedName name="K251_" localSheetId="1">#REF!</definedName>
    <definedName name="K251_">#REF!</definedName>
    <definedName name="K252_" localSheetId="0">#REF!</definedName>
    <definedName name="K252_" localSheetId="1">#REF!</definedName>
    <definedName name="K252_">#REF!</definedName>
    <definedName name="K253_" localSheetId="0">#REF!</definedName>
    <definedName name="K253_" localSheetId="1">#REF!</definedName>
    <definedName name="K253_">#REF!</definedName>
    <definedName name="K254_" localSheetId="0">#REF!</definedName>
    <definedName name="K254_" localSheetId="1">#REF!</definedName>
    <definedName name="K254_">#REF!</definedName>
    <definedName name="K260_" localSheetId="0">#REF!</definedName>
    <definedName name="K260_" localSheetId="1">#REF!</definedName>
    <definedName name="K260_">#REF!</definedName>
    <definedName name="K290_" localSheetId="0">#REF!</definedName>
    <definedName name="K290_" localSheetId="1">#REF!</definedName>
    <definedName name="K290_">#REF!</definedName>
    <definedName name="K310_" localSheetId="0">#REF!</definedName>
    <definedName name="K310_" localSheetId="1">#REF!</definedName>
    <definedName name="K310_">#REF!</definedName>
    <definedName name="K320_" localSheetId="0">#REF!</definedName>
    <definedName name="K320_" localSheetId="1">#REF!</definedName>
    <definedName name="K320_">#REF!</definedName>
    <definedName name="K390_" localSheetId="0">#REF!</definedName>
    <definedName name="K390_" localSheetId="1">#REF!</definedName>
    <definedName name="K390_">#REF!</definedName>
    <definedName name="K399_" localSheetId="0">#REF!</definedName>
    <definedName name="K399_" localSheetId="1">#REF!</definedName>
    <definedName name="K399_">#REF!</definedName>
    <definedName name="K410_" localSheetId="0">#REF!</definedName>
    <definedName name="K410_" localSheetId="1">#REF!</definedName>
    <definedName name="K410_">#REF!</definedName>
    <definedName name="K420_" localSheetId="0">#REF!</definedName>
    <definedName name="K420_" localSheetId="1">#REF!</definedName>
    <definedName name="K420_">#REF!</definedName>
    <definedName name="K430_" localSheetId="0">#REF!</definedName>
    <definedName name="K430_" localSheetId="1">#REF!</definedName>
    <definedName name="K430_">#REF!</definedName>
    <definedName name="K431_" localSheetId="0">#REF!</definedName>
    <definedName name="K431_" localSheetId="1">#REF!</definedName>
    <definedName name="K431_">#REF!</definedName>
    <definedName name="K432_" localSheetId="0">#REF!</definedName>
    <definedName name="K432_" localSheetId="1">#REF!</definedName>
    <definedName name="K432_">#REF!</definedName>
    <definedName name="K440_" localSheetId="0">#REF!</definedName>
    <definedName name="K440_" localSheetId="1">#REF!</definedName>
    <definedName name="K440_">#REF!</definedName>
    <definedName name="K450_" localSheetId="0">#REF!</definedName>
    <definedName name="K450_" localSheetId="1">#REF!</definedName>
    <definedName name="K450_">#REF!</definedName>
    <definedName name="K460_" localSheetId="0">#REF!</definedName>
    <definedName name="K460_" localSheetId="1">#REF!</definedName>
    <definedName name="K460_">#REF!</definedName>
    <definedName name="K470_" localSheetId="0">#REF!</definedName>
    <definedName name="K470_" localSheetId="1">#REF!</definedName>
    <definedName name="K470_">#REF!</definedName>
    <definedName name="K480_" localSheetId="0">#REF!</definedName>
    <definedName name="K480_" localSheetId="1">#REF!</definedName>
    <definedName name="K480_">#REF!</definedName>
    <definedName name="K490_" localSheetId="0">#REF!</definedName>
    <definedName name="K490_" localSheetId="1">#REF!</definedName>
    <definedName name="K490_">#REF!</definedName>
    <definedName name="K510_" localSheetId="0">#REF!</definedName>
    <definedName name="K510_" localSheetId="1">#REF!</definedName>
    <definedName name="K510_">#REF!</definedName>
    <definedName name="K511_" localSheetId="0">#REF!</definedName>
    <definedName name="K511_" localSheetId="1">#REF!</definedName>
    <definedName name="K511_">#REF!</definedName>
    <definedName name="K512_" localSheetId="0">#REF!</definedName>
    <definedName name="K512_" localSheetId="1">#REF!</definedName>
    <definedName name="K512_">#REF!</definedName>
    <definedName name="K513_" localSheetId="0">#REF!</definedName>
    <definedName name="K513_" localSheetId="1">#REF!</definedName>
    <definedName name="K513_">#REF!</definedName>
    <definedName name="K590_" localSheetId="0">#REF!</definedName>
    <definedName name="K590_" localSheetId="1">#REF!</definedName>
    <definedName name="K590_">#REF!</definedName>
    <definedName name="K610_" localSheetId="0">#REF!</definedName>
    <definedName name="K610_" localSheetId="1">#REF!</definedName>
    <definedName name="K610_">#REF!</definedName>
    <definedName name="K611_" localSheetId="0">#REF!</definedName>
    <definedName name="K611_" localSheetId="1">#REF!</definedName>
    <definedName name="K611_">#REF!</definedName>
    <definedName name="K612_" localSheetId="0">#REF!</definedName>
    <definedName name="K612_" localSheetId="1">#REF!</definedName>
    <definedName name="K612_">#REF!</definedName>
    <definedName name="K620_" localSheetId="0">#REF!</definedName>
    <definedName name="K620_" localSheetId="1">#REF!</definedName>
    <definedName name="K620_">#REF!</definedName>
    <definedName name="K621_" localSheetId="0">#REF!</definedName>
    <definedName name="K621_" localSheetId="1">#REF!</definedName>
    <definedName name="K621_">#REF!</definedName>
    <definedName name="K622_" localSheetId="0">#REF!</definedName>
    <definedName name="K622_" localSheetId="1">#REF!</definedName>
    <definedName name="K622_">#REF!</definedName>
    <definedName name="K623_" localSheetId="0">#REF!</definedName>
    <definedName name="K623_" localSheetId="1">#REF!</definedName>
    <definedName name="K623_">#REF!</definedName>
    <definedName name="K624_" localSheetId="0">#REF!</definedName>
    <definedName name="K624_" localSheetId="1">#REF!</definedName>
    <definedName name="K624_">#REF!</definedName>
    <definedName name="K625_" localSheetId="0">#REF!</definedName>
    <definedName name="K625_" localSheetId="1">#REF!</definedName>
    <definedName name="K625_">#REF!</definedName>
    <definedName name="K626_" localSheetId="0">#REF!</definedName>
    <definedName name="K626_" localSheetId="1">#REF!</definedName>
    <definedName name="K626_">#REF!</definedName>
    <definedName name="K627_" localSheetId="0">#REF!</definedName>
    <definedName name="K627_" localSheetId="1">#REF!</definedName>
    <definedName name="K627_">#REF!</definedName>
    <definedName name="K628_" localSheetId="0">#REF!</definedName>
    <definedName name="K628_" localSheetId="1">#REF!</definedName>
    <definedName name="K628_">#REF!</definedName>
    <definedName name="K630_" localSheetId="0">#REF!</definedName>
    <definedName name="K630_" localSheetId="1">#REF!</definedName>
    <definedName name="K630_">#REF!</definedName>
    <definedName name="K640_" localSheetId="0">#REF!</definedName>
    <definedName name="K640_" localSheetId="1">#REF!</definedName>
    <definedName name="K640_">#REF!</definedName>
    <definedName name="K650_" localSheetId="0">#REF!</definedName>
    <definedName name="K650_" localSheetId="1">#REF!</definedName>
    <definedName name="K650_">#REF!</definedName>
    <definedName name="K660_" localSheetId="0">#REF!</definedName>
    <definedName name="K660_" localSheetId="1">#REF!</definedName>
    <definedName name="K660_">#REF!</definedName>
    <definedName name="K670_" localSheetId="0">#REF!</definedName>
    <definedName name="K670_" localSheetId="1">#REF!</definedName>
    <definedName name="K670_">#REF!</definedName>
    <definedName name="K690_" localSheetId="0">#REF!</definedName>
    <definedName name="K690_" localSheetId="1">#REF!</definedName>
    <definedName name="K690_">#REF!</definedName>
    <definedName name="K699_" localSheetId="0">#REF!</definedName>
    <definedName name="K699_" localSheetId="1">#REF!</definedName>
    <definedName name="K699_">#REF!</definedName>
    <definedName name="kb">'[26]Продажи реальные и прогноз 20 л'!$G$47</definedName>
    <definedName name="Kdr">'[76]К-ты'!$G$9</definedName>
    <definedName name="Kgaz">'[76]К-ты'!$D$9</definedName>
    <definedName name="khkhjkh" localSheetId="0">#REF!</definedName>
    <definedName name="khkhjkh" localSheetId="1">#REF!</definedName>
    <definedName name="khkhjkh">#REF!</definedName>
    <definedName name="kl">'[29]0_33'!$G$43</definedName>
    <definedName name="klk">'[17]BCS APP CR'!$G$24</definedName>
    <definedName name="Kmaz">'[76]К-ты'!$E$9</definedName>
    <definedName name="knkn.n." localSheetId="0">[12]!knkn.n.</definedName>
    <definedName name="knkn.n." localSheetId="1">[12]!knkn.n.</definedName>
    <definedName name="knkn.n.">[13]!knkn.n.</definedName>
    <definedName name="Kug">'[76]К-ты'!$F$9</definedName>
    <definedName name="kurg_pen" localSheetId="0">'[31]Input-Moscow'!#REF!</definedName>
    <definedName name="kurg_pen" localSheetId="1">'[31]Input-Moscow'!#REF!</definedName>
    <definedName name="kurg_pen">'[31]Input-Moscow'!#REF!</definedName>
    <definedName name="Language">[75]Лист1!$C$407</definedName>
    <definedName name="LocalNetDebt" localSheetId="0">'[27]Dairy Precedents'!#REF!</definedName>
    <definedName name="LocalNetDebt" localSheetId="1">'[27]Dairy Precedents'!#REF!</definedName>
    <definedName name="LocalNetDebt">'[27]Dairy Precedents'!#REF!</definedName>
    <definedName name="LocalNetIncome" localSheetId="0">'[27]Dairy Precedents'!#REF!</definedName>
    <definedName name="LocalNetIncome" localSheetId="1">'[27]Dairy Precedents'!#REF!</definedName>
    <definedName name="LocalNetIncome">'[27]Dairy Precedents'!#REF!</definedName>
    <definedName name="LocalSales" localSheetId="0">'[27]Dairy Precedents'!#REF!</definedName>
    <definedName name="LocalSales" localSheetId="1">'[27]Dairy Precedents'!#REF!</definedName>
    <definedName name="LocalSales">'[27]Dairy Precedents'!#REF!</definedName>
    <definedName name="Ltitle" localSheetId="0">#REF!</definedName>
    <definedName name="Ltitle" localSheetId="1">#REF!</definedName>
    <definedName name="Ltitle">#REF!</definedName>
    <definedName name="m">[77]Anlagevermögen!$A$1:$Z$29</definedName>
    <definedName name="m_PERIOD_NAME" hidden="1">[78]XLR_NoRangeSheet!$C$6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[40]TSheet!$X$2:$X$3</definedName>
    <definedName name="MET_GROUP" localSheetId="1">[40]TSheet!$X$2:$X$3</definedName>
    <definedName name="MET_GROUP">[41]TSheet!$X$2:$X$3</definedName>
    <definedName name="mi_re_end01">[42]УрРасч!$H$31,[42]УрРасч!$H$29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'[35]Список организаций'!$I$11</definedName>
    <definedName name="MO_LIST_2" localSheetId="0">[79]REESTR_MO!$B$2</definedName>
    <definedName name="MO_LIST_2" localSheetId="1">[79]REESTR_MO!$B$2</definedName>
    <definedName name="MO_LIST_2">[80]REESTR_MO!$B$2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[40]Титульный!$F$24</definedName>
    <definedName name="MONTH_PERIOD" localSheetId="1">[40]Титульный!$F$24</definedName>
    <definedName name="MONTH_PERIOD">[41]Титульный!$F$24</definedName>
    <definedName name="MP" localSheetId="0">#REF!</definedName>
    <definedName name="MP" localSheetId="1">#REF!</definedName>
    <definedName name="MP">#REF!</definedName>
    <definedName name="MR" localSheetId="0">#REF!</definedName>
    <definedName name="MR" localSheetId="1">#REF!</definedName>
    <definedName name="MR">#REF!</definedName>
    <definedName name="MR_LIST" localSheetId="0">[79]REESTR_MO!$D$2</definedName>
    <definedName name="MR_LIST" localSheetId="1">[79]REESTR_MO!$D$2</definedName>
    <definedName name="MR_LIST">[80]REESTR_MO!$D$2</definedName>
    <definedName name="Mth_Count_0" localSheetId="0">[40]TSheet!$J$3</definedName>
    <definedName name="Mth_Count_0" localSheetId="1">[40]TSheet!$J$3</definedName>
    <definedName name="Mth_Count_0">[41]TSheet!$J$3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 localSheetId="1">#REF!</definedName>
    <definedName name="N122_">#REF!</definedName>
    <definedName name="N123_" localSheetId="0">#REF!</definedName>
    <definedName name="N123_" localSheetId="1">#REF!</definedName>
    <definedName name="N123_">#REF!</definedName>
    <definedName name="N130_" localSheetId="0">#REF!</definedName>
    <definedName name="N130_" localSheetId="1">#REF!</definedName>
    <definedName name="N130_">#REF!</definedName>
    <definedName name="N131_" localSheetId="0">#REF!</definedName>
    <definedName name="N131_" localSheetId="1">#REF!</definedName>
    <definedName name="N131_">#REF!</definedName>
    <definedName name="N132_" localSheetId="0">#REF!</definedName>
    <definedName name="N132_" localSheetId="1">#REF!</definedName>
    <definedName name="N132_">#REF!</definedName>
    <definedName name="N133_" localSheetId="0">#REF!</definedName>
    <definedName name="N133_" localSheetId="1">#REF!</definedName>
    <definedName name="N133_">#REF!</definedName>
    <definedName name="N134_" localSheetId="0">#REF!</definedName>
    <definedName name="N134_" localSheetId="1">#REF!</definedName>
    <definedName name="N134_">#REF!</definedName>
    <definedName name="N135_" localSheetId="0">#REF!</definedName>
    <definedName name="N135_" localSheetId="1">#REF!</definedName>
    <definedName name="N135_">#REF!</definedName>
    <definedName name="N136_" localSheetId="0">#REF!</definedName>
    <definedName name="N136_" localSheetId="1">#REF!</definedName>
    <definedName name="N136_">#REF!</definedName>
    <definedName name="N140_" localSheetId="0">#REF!</definedName>
    <definedName name="N140_" localSheetId="1">#REF!</definedName>
    <definedName name="N140_">#REF!</definedName>
    <definedName name="N190_" localSheetId="0">#REF!</definedName>
    <definedName name="N190_" localSheetId="1">#REF!</definedName>
    <definedName name="N190_">#REF!</definedName>
    <definedName name="N210_" localSheetId="0">#REF!</definedName>
    <definedName name="N210_" localSheetId="1">#REF!</definedName>
    <definedName name="N210_">#REF!</definedName>
    <definedName name="N211_" localSheetId="0">#REF!</definedName>
    <definedName name="N211_" localSheetId="1">#REF!</definedName>
    <definedName name="N211_">#REF!</definedName>
    <definedName name="N212_" localSheetId="0">#REF!</definedName>
    <definedName name="N212_" localSheetId="1">#REF!</definedName>
    <definedName name="N212_">#REF!</definedName>
    <definedName name="N213_" localSheetId="0">#REF!</definedName>
    <definedName name="N213_" localSheetId="1">#REF!</definedName>
    <definedName name="N213_">#REF!</definedName>
    <definedName name="N214_" localSheetId="0">#REF!</definedName>
    <definedName name="N214_" localSheetId="1">#REF!</definedName>
    <definedName name="N214_">#REF!</definedName>
    <definedName name="N215_" localSheetId="0">#REF!</definedName>
    <definedName name="N215_" localSheetId="1">#REF!</definedName>
    <definedName name="N215_">#REF!</definedName>
    <definedName name="N216_" localSheetId="0">#REF!</definedName>
    <definedName name="N216_" localSheetId="1">#REF!</definedName>
    <definedName name="N216_">#REF!</definedName>
    <definedName name="N217_" localSheetId="0">#REF!</definedName>
    <definedName name="N217_" localSheetId="1">#REF!</definedName>
    <definedName name="N217_">#REF!</definedName>
    <definedName name="N218_" localSheetId="0">#REF!</definedName>
    <definedName name="N218_" localSheetId="1">#REF!</definedName>
    <definedName name="N218_">#REF!</definedName>
    <definedName name="N220_" localSheetId="0">#REF!</definedName>
    <definedName name="N220_" localSheetId="1">#REF!</definedName>
    <definedName name="N220_">#REF!</definedName>
    <definedName name="N221_" localSheetId="0">#REF!</definedName>
    <definedName name="N221_" localSheetId="1">#REF!</definedName>
    <definedName name="N221_">#REF!</definedName>
    <definedName name="N222_" localSheetId="0">#REF!</definedName>
    <definedName name="N222_" localSheetId="1">#REF!</definedName>
    <definedName name="N222_">#REF!</definedName>
    <definedName name="N223_" localSheetId="0">#REF!</definedName>
    <definedName name="N223_" localSheetId="1">#REF!</definedName>
    <definedName name="N223_">#REF!</definedName>
    <definedName name="N224_" localSheetId="0">#REF!</definedName>
    <definedName name="N224_" localSheetId="1">#REF!</definedName>
    <definedName name="N224_">#REF!</definedName>
    <definedName name="N225_" localSheetId="0">#REF!</definedName>
    <definedName name="N225_" localSheetId="1">#REF!</definedName>
    <definedName name="N225_">#REF!</definedName>
    <definedName name="N226_" localSheetId="0">#REF!</definedName>
    <definedName name="N226_" localSheetId="1">#REF!</definedName>
    <definedName name="N226_">#REF!</definedName>
    <definedName name="N230_" localSheetId="0">#REF!</definedName>
    <definedName name="N230_" localSheetId="1">#REF!</definedName>
    <definedName name="N230_">#REF!</definedName>
    <definedName name="N231_" localSheetId="0">#REF!</definedName>
    <definedName name="N231_" localSheetId="1">#REF!</definedName>
    <definedName name="N231_">#REF!</definedName>
    <definedName name="N232_" localSheetId="0">#REF!</definedName>
    <definedName name="N232_" localSheetId="1">#REF!</definedName>
    <definedName name="N232_">#REF!</definedName>
    <definedName name="N233_" localSheetId="0">#REF!</definedName>
    <definedName name="N233_" localSheetId="1">#REF!</definedName>
    <definedName name="N233_">#REF!</definedName>
    <definedName name="N234_" localSheetId="0">#REF!</definedName>
    <definedName name="N234_" localSheetId="1">#REF!</definedName>
    <definedName name="N234_">#REF!</definedName>
    <definedName name="N235_" localSheetId="0">#REF!</definedName>
    <definedName name="N235_" localSheetId="1">#REF!</definedName>
    <definedName name="N235_">#REF!</definedName>
    <definedName name="N236_" localSheetId="0">#REF!</definedName>
    <definedName name="N236_" localSheetId="1">#REF!</definedName>
    <definedName name="N236_">#REF!</definedName>
    <definedName name="N240_" localSheetId="0">#REF!</definedName>
    <definedName name="N240_" localSheetId="1">#REF!</definedName>
    <definedName name="N240_">#REF!</definedName>
    <definedName name="N241_" localSheetId="0">#REF!</definedName>
    <definedName name="N241_" localSheetId="1">#REF!</definedName>
    <definedName name="N241_">#REF!</definedName>
    <definedName name="N242_" localSheetId="0">#REF!</definedName>
    <definedName name="N242_" localSheetId="1">#REF!</definedName>
    <definedName name="N242_">#REF!</definedName>
    <definedName name="N243_" localSheetId="0">#REF!</definedName>
    <definedName name="N243_" localSheetId="1">#REF!</definedName>
    <definedName name="N243_">#REF!</definedName>
    <definedName name="N250_" localSheetId="0">#REF!</definedName>
    <definedName name="N250_" localSheetId="1">#REF!</definedName>
    <definedName name="N250_">#REF!</definedName>
    <definedName name="N251_" localSheetId="0">#REF!</definedName>
    <definedName name="N251_" localSheetId="1">#REF!</definedName>
    <definedName name="N251_">#REF!</definedName>
    <definedName name="N252_" localSheetId="0">#REF!</definedName>
    <definedName name="N252_" localSheetId="1">#REF!</definedName>
    <definedName name="N252_">#REF!</definedName>
    <definedName name="N253_" localSheetId="0">#REF!</definedName>
    <definedName name="N253_" localSheetId="1">#REF!</definedName>
    <definedName name="N253_">#REF!</definedName>
    <definedName name="N254_" localSheetId="0">#REF!</definedName>
    <definedName name="N254_" localSheetId="1">#REF!</definedName>
    <definedName name="N254_">#REF!</definedName>
    <definedName name="N260_" localSheetId="0">#REF!</definedName>
    <definedName name="N260_" localSheetId="1">#REF!</definedName>
    <definedName name="N260_">#REF!</definedName>
    <definedName name="N290_" localSheetId="0">#REF!</definedName>
    <definedName name="N290_" localSheetId="1">#REF!</definedName>
    <definedName name="N290_">#REF!</definedName>
    <definedName name="N310_" localSheetId="0">#REF!</definedName>
    <definedName name="N310_" localSheetId="1">#REF!</definedName>
    <definedName name="N310_">#REF!</definedName>
    <definedName name="N390_" localSheetId="0">#REF!</definedName>
    <definedName name="N390_" localSheetId="1">#REF!</definedName>
    <definedName name="N390_">#REF!</definedName>
    <definedName name="N399_" localSheetId="0">#REF!</definedName>
    <definedName name="N399_" localSheetId="1">#REF!</definedName>
    <definedName name="N399_">#REF!</definedName>
    <definedName name="N410_" localSheetId="0">#REF!</definedName>
    <definedName name="N410_" localSheetId="1">#REF!</definedName>
    <definedName name="N410_">#REF!</definedName>
    <definedName name="N420_" localSheetId="0">#REF!</definedName>
    <definedName name="N420_" localSheetId="1">#REF!</definedName>
    <definedName name="N420_">#REF!</definedName>
    <definedName name="N430_" localSheetId="0">#REF!</definedName>
    <definedName name="N430_" localSheetId="1">#REF!</definedName>
    <definedName name="N430_">#REF!</definedName>
    <definedName name="N431_" localSheetId="0">#REF!</definedName>
    <definedName name="N431_" localSheetId="1">#REF!</definedName>
    <definedName name="N431_">#REF!</definedName>
    <definedName name="N432_" localSheetId="0">#REF!</definedName>
    <definedName name="N432_" localSheetId="1">#REF!</definedName>
    <definedName name="N432_">#REF!</definedName>
    <definedName name="N440_" localSheetId="0">#REF!</definedName>
    <definedName name="N440_" localSheetId="1">#REF!</definedName>
    <definedName name="N440_">#REF!</definedName>
    <definedName name="N450_" localSheetId="0">#REF!</definedName>
    <definedName name="N450_" localSheetId="1">#REF!</definedName>
    <definedName name="N450_">#REF!</definedName>
    <definedName name="N460_" localSheetId="0">#REF!</definedName>
    <definedName name="N460_" localSheetId="1">#REF!</definedName>
    <definedName name="N460_">#REF!</definedName>
    <definedName name="N470_" localSheetId="0">#REF!</definedName>
    <definedName name="N470_" localSheetId="1">#REF!</definedName>
    <definedName name="N470_">#REF!</definedName>
    <definedName name="N480_" localSheetId="0">#REF!</definedName>
    <definedName name="N480_" localSheetId="1">#REF!</definedName>
    <definedName name="N480_">#REF!</definedName>
    <definedName name="N490_" localSheetId="0">#REF!</definedName>
    <definedName name="N490_" localSheetId="1">#REF!</definedName>
    <definedName name="N490_">#REF!</definedName>
    <definedName name="N510_" localSheetId="0">#REF!</definedName>
    <definedName name="N510_" localSheetId="1">#REF!</definedName>
    <definedName name="N510_">#REF!</definedName>
    <definedName name="N511_" localSheetId="0">#REF!</definedName>
    <definedName name="N511_" localSheetId="1">#REF!</definedName>
    <definedName name="N511_">#REF!</definedName>
    <definedName name="N512_" localSheetId="0">#REF!</definedName>
    <definedName name="N512_" localSheetId="1">#REF!</definedName>
    <definedName name="N512_">#REF!</definedName>
    <definedName name="N513_" localSheetId="0">#REF!</definedName>
    <definedName name="N513_" localSheetId="1">#REF!</definedName>
    <definedName name="N513_">#REF!</definedName>
    <definedName name="N590_" localSheetId="0">#REF!</definedName>
    <definedName name="N590_" localSheetId="1">#REF!</definedName>
    <definedName name="N590_">#REF!</definedName>
    <definedName name="N610_" localSheetId="0">#REF!</definedName>
    <definedName name="N610_" localSheetId="1">#REF!</definedName>
    <definedName name="N610_">#REF!</definedName>
    <definedName name="N611_" localSheetId="0">#REF!</definedName>
    <definedName name="N611_" localSheetId="1">#REF!</definedName>
    <definedName name="N611_">#REF!</definedName>
    <definedName name="N612_" localSheetId="0">#REF!</definedName>
    <definedName name="N612_" localSheetId="1">#REF!</definedName>
    <definedName name="N612_">#REF!</definedName>
    <definedName name="N620_" localSheetId="0">#REF!</definedName>
    <definedName name="N620_" localSheetId="1">#REF!</definedName>
    <definedName name="N620_">#REF!</definedName>
    <definedName name="N621_" localSheetId="0">#REF!</definedName>
    <definedName name="N621_" localSheetId="1">#REF!</definedName>
    <definedName name="N621_">#REF!</definedName>
    <definedName name="N622_" localSheetId="0">#REF!</definedName>
    <definedName name="N622_" localSheetId="1">#REF!</definedName>
    <definedName name="N622_">#REF!</definedName>
    <definedName name="N623_" localSheetId="0">#REF!</definedName>
    <definedName name="N623_" localSheetId="1">#REF!</definedName>
    <definedName name="N623_">#REF!</definedName>
    <definedName name="N624_" localSheetId="0">#REF!</definedName>
    <definedName name="N624_" localSheetId="1">#REF!</definedName>
    <definedName name="N624_">#REF!</definedName>
    <definedName name="N625_" localSheetId="0">#REF!</definedName>
    <definedName name="N625_" localSheetId="1">#REF!</definedName>
    <definedName name="N625_">#REF!</definedName>
    <definedName name="N626_" localSheetId="0">#REF!</definedName>
    <definedName name="N626_" localSheetId="1">#REF!</definedName>
    <definedName name="N626_">#REF!</definedName>
    <definedName name="N627_" localSheetId="0">#REF!</definedName>
    <definedName name="N627_" localSheetId="1">#REF!</definedName>
    <definedName name="N627_">#REF!</definedName>
    <definedName name="N628_" localSheetId="0">#REF!</definedName>
    <definedName name="N628_" localSheetId="1">#REF!</definedName>
    <definedName name="N628_">#REF!</definedName>
    <definedName name="N630_" localSheetId="0">#REF!</definedName>
    <definedName name="N630_" localSheetId="1">#REF!</definedName>
    <definedName name="N630_">#REF!</definedName>
    <definedName name="N640_" localSheetId="0">#REF!</definedName>
    <definedName name="N640_" localSheetId="1">#REF!</definedName>
    <definedName name="N640_">#REF!</definedName>
    <definedName name="N650_" localSheetId="0">#REF!</definedName>
    <definedName name="N650_" localSheetId="1">#REF!</definedName>
    <definedName name="N650_">#REF!</definedName>
    <definedName name="N660_" localSheetId="0">#REF!</definedName>
    <definedName name="N660_" localSheetId="1">#REF!</definedName>
    <definedName name="N660_">#REF!</definedName>
    <definedName name="N670_" localSheetId="0">#REF!</definedName>
    <definedName name="N670_" localSheetId="1">#REF!</definedName>
    <definedName name="N670_">#REF!</definedName>
    <definedName name="N690_" localSheetId="0">#REF!</definedName>
    <definedName name="N690_" localSheetId="1">#REF!</definedName>
    <definedName name="N690_">#REF!</definedName>
    <definedName name="N699_" localSheetId="0">#REF!</definedName>
    <definedName name="N699_" localSheetId="1">#REF!</definedName>
    <definedName name="N699_">#REF!</definedName>
    <definedName name="nakl" localSheetId="0">#REF!</definedName>
    <definedName name="nakl" localSheetId="1">#REF!</definedName>
    <definedName name="nakl">#REF!</definedName>
    <definedName name="nakl_r" localSheetId="0">#REF!</definedName>
    <definedName name="nakl_r" localSheetId="1">#REF!</definedName>
    <definedName name="nakl_r">#REF!</definedName>
    <definedName name="nakl_r1" localSheetId="0">#REF!</definedName>
    <definedName name="nakl_r1" localSheetId="1">#REF!</definedName>
    <definedName name="nakl_r1">#REF!</definedName>
    <definedName name="Name">[75]Лист1!$C$408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0">#REF!</definedName>
    <definedName name="NewTaxIntangibles" localSheetId="1">#REF!</definedName>
    <definedName name="NewTaxIntangibles">#REF!</definedName>
    <definedName name="nfyz" localSheetId="0">[12]!nfyz</definedName>
    <definedName name="nfyz" localSheetId="1">[12]!nfyz</definedName>
    <definedName name="nfyz">[13]!nfyz</definedName>
    <definedName name="nhj">[81]PL!$A$36:$D$47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 localSheetId="1">#REF!</definedName>
    <definedName name="ni_mult2">#REF!</definedName>
    <definedName name="ni_mult3" localSheetId="0">#REF!</definedName>
    <definedName name="ni_mult3" localSheetId="1">#REF!</definedName>
    <definedName name="ni_mult3">#REF!</definedName>
    <definedName name="ni_mult4" localSheetId="0">#REF!</definedName>
    <definedName name="ni_mult4" localSheetId="1">#REF!</definedName>
    <definedName name="ni_mult4">#REF!</definedName>
    <definedName name="ni_mult5" localSheetId="0">#REF!</definedName>
    <definedName name="ni_mult5" localSheetId="1">#REF!</definedName>
    <definedName name="ni_mult5">#REF!</definedName>
    <definedName name="ni_terminal" localSheetId="0">#REF!</definedName>
    <definedName name="ni_terminal" localSheetId="1">#REF!</definedName>
    <definedName name="ni_terminal">#REF!</definedName>
    <definedName name="NOM" localSheetId="0">#REF!</definedName>
    <definedName name="NOM" localSheetId="1">#REF!</definedName>
    <definedName name="NOM">#REF!</definedName>
    <definedName name="NONPR" localSheetId="0">#REF!</definedName>
    <definedName name="NONPR" localSheetId="1">#REF!</definedName>
    <definedName name="NONPR">#REF!</definedName>
    <definedName name="norm_apple_02" localSheetId="0">#REF!</definedName>
    <definedName name="norm_apple_02" localSheetId="1">#REF!</definedName>
    <definedName name="norm_apple_02">#REF!</definedName>
    <definedName name="norm_apple_blackcurrantapple_new" localSheetId="0">#REF!</definedName>
    <definedName name="norm_apple_blackcurrantapple_new" localSheetId="1">#REF!</definedName>
    <definedName name="norm_apple_blackcurrantapple_new">#REF!</definedName>
    <definedName name="norm_apple_cherryapple_new" localSheetId="0">#REF!</definedName>
    <definedName name="norm_apple_cherryapple_new" localSheetId="1">#REF!</definedName>
    <definedName name="norm_apple_cherryapple_new">#REF!</definedName>
    <definedName name="norm_apple_nectgrapeapple" localSheetId="0">#REF!</definedName>
    <definedName name="norm_apple_nectgrapeapple" localSheetId="1">#REF!</definedName>
    <definedName name="norm_apple_nectgrapeapple">#REF!</definedName>
    <definedName name="norm_apple_nectlesnojbuket" localSheetId="0">#REF!</definedName>
    <definedName name="norm_apple_nectlesnojbuket" localSheetId="1">#REF!</definedName>
    <definedName name="norm_apple_nectlesnojbuket">#REF!</definedName>
    <definedName name="norm_apple_nectrosehipapple" localSheetId="0">#REF!</definedName>
    <definedName name="norm_apple_nectrosehipapple" localSheetId="1">#REF!</definedName>
    <definedName name="norm_apple_nectrosehipapple">#REF!</definedName>
    <definedName name="norm_apple_nectsadovyjbuket" localSheetId="0">#REF!</definedName>
    <definedName name="norm_apple_nectsadovyjbuket" localSheetId="1">#REF!</definedName>
    <definedName name="norm_apple_nectsadovyjbuket">#REF!</definedName>
    <definedName name="norm_apple_raspberryapple_new" localSheetId="0">#REF!</definedName>
    <definedName name="norm_apple_raspberryapple_new" localSheetId="1">#REF!</definedName>
    <definedName name="norm_apple_raspberryapple_new">#REF!</definedName>
    <definedName name="norm_apple_recap" localSheetId="0">#REF!</definedName>
    <definedName name="norm_apple_recap" localSheetId="1">#REF!</definedName>
    <definedName name="norm_apple_recap">#REF!</definedName>
    <definedName name="norm_apple_standard" localSheetId="0">#REF!</definedName>
    <definedName name="norm_apple_standard" localSheetId="1">#REF!</definedName>
    <definedName name="norm_apple_standard">#REF!</definedName>
    <definedName name="norm_apple_strawberryapple_new" localSheetId="0">#REF!</definedName>
    <definedName name="norm_apple_strawberryapple_new" localSheetId="1">#REF!</definedName>
    <definedName name="norm_apple_strawberryapple_new">#REF!</definedName>
    <definedName name="norm_appleobst_recap" localSheetId="0">#REF!</definedName>
    <definedName name="norm_appleobst_recap" localSheetId="1">#REF!</definedName>
    <definedName name="norm_appleobst_recap">#REF!</definedName>
    <definedName name="norm_apricot_recap" localSheetId="0">#REF!</definedName>
    <definedName name="norm_apricot_recap" localSheetId="1">#REF!</definedName>
    <definedName name="norm_apricot_recap">#REF!</definedName>
    <definedName name="norm_apricotpuree_recap" localSheetId="0">#REF!</definedName>
    <definedName name="norm_apricotpuree_recap" localSheetId="1">#REF!</definedName>
    <definedName name="norm_apricotpuree_recap">#REF!</definedName>
    <definedName name="norm_blackcurrant_blackcurrantapple_new" localSheetId="0">#REF!</definedName>
    <definedName name="norm_blackcurrant_blackcurrantapple_new" localSheetId="1">#REF!</definedName>
    <definedName name="norm_blackcurrant_blackcurrantapple_new">#REF!</definedName>
    <definedName name="norm_blackcurrantapple_old" localSheetId="0">#REF!</definedName>
    <definedName name="norm_blackcurrantapple_old" localSheetId="1">#REF!</definedName>
    <definedName name="norm_blackcurrantapple_old">#REF!</definedName>
    <definedName name="norm_cherry_cherryapple_new" localSheetId="0">#REF!</definedName>
    <definedName name="norm_cherry_cherryapple_new" localSheetId="1">#REF!</definedName>
    <definedName name="norm_cherry_cherryapple_new">#REF!</definedName>
    <definedName name="norm_cherry_nectsadovyjbuket" localSheetId="0">#REF!</definedName>
    <definedName name="norm_cherry_nectsadovyjbuket" localSheetId="1">#REF!</definedName>
    <definedName name="norm_cherry_nectsadovyjbuket">#REF!</definedName>
    <definedName name="norm_cherryapple_old" localSheetId="0">#REF!</definedName>
    <definedName name="norm_cherryapple_old" localSheetId="1">#REF!</definedName>
    <definedName name="norm_cherryapple_old">#REF!</definedName>
    <definedName name="norm_exotic_juicemultivitamin_recap" localSheetId="0">#REF!</definedName>
    <definedName name="norm_exotic_juicemultivitamin_recap" localSheetId="1">#REF!</definedName>
    <definedName name="norm_exotic_juicemultivitamin_recap">#REF!</definedName>
    <definedName name="norm_grape_nectgrapeapple" localSheetId="0">#REF!</definedName>
    <definedName name="norm_grape_nectgrapeapple" localSheetId="1">#REF!</definedName>
    <definedName name="norm_grape_nectgrapeapple">#REF!</definedName>
    <definedName name="norm_grape_old" localSheetId="0">#REF!</definedName>
    <definedName name="norm_grape_old" localSheetId="1">#REF!</definedName>
    <definedName name="norm_grape_old">#REF!</definedName>
    <definedName name="norm_holosas_nectrosehipapple" localSheetId="0">#REF!</definedName>
    <definedName name="norm_holosas_nectrosehipapple" localSheetId="1">#REF!</definedName>
    <definedName name="norm_holosas_nectrosehipapple">#REF!</definedName>
    <definedName name="norm_lemon_nectpineapplemangolemon" localSheetId="0">#REF!</definedName>
    <definedName name="norm_lemon_nectpineapplemangolemon" localSheetId="1">#REF!</definedName>
    <definedName name="norm_lemon_nectpineapplemangolemon">#REF!</definedName>
    <definedName name="norm_mango_nectpineapplemangolemon" localSheetId="0">#REF!</definedName>
    <definedName name="norm_mango_nectpineapplemangolemon" localSheetId="1">#REF!</definedName>
    <definedName name="norm_mango_nectpineapplemangolemon">#REF!</definedName>
    <definedName name="norm_multifruit_nectmultivitamin" localSheetId="0">#REF!</definedName>
    <definedName name="norm_multifruit_nectmultivitamin" localSheetId="1">#REF!</definedName>
    <definedName name="norm_multifruit_nectmultivitamin">#REF!</definedName>
    <definedName name="norm_multifruit_nectmultivitamin02" localSheetId="0">#REF!</definedName>
    <definedName name="norm_multifruit_nectmultivitamin02" localSheetId="1">#REF!</definedName>
    <definedName name="norm_multifruit_nectmultivitamin02">#REF!</definedName>
    <definedName name="norm_N02_apple_apple" localSheetId="0">#REF!</definedName>
    <definedName name="norm_N02_apple_apple" localSheetId="1">#REF!</definedName>
    <definedName name="norm_N02_apple_apple">#REF!</definedName>
    <definedName name="norm_N02_mango_8661" localSheetId="0">#REF!</definedName>
    <definedName name="norm_N02_mango_8661" localSheetId="1">#REF!</definedName>
    <definedName name="norm_N02_mango_8661">#REF!</definedName>
    <definedName name="norm_N02_multivit_3503" localSheetId="0">#REF!</definedName>
    <definedName name="norm_N02_multivit_3503" localSheetId="1">#REF!</definedName>
    <definedName name="norm_N02_multivit_3503">#REF!</definedName>
    <definedName name="norm_N02_multivitnec_8553" localSheetId="0">#REF!</definedName>
    <definedName name="norm_N02_multivitnec_8553" localSheetId="1">#REF!</definedName>
    <definedName name="norm_N02_multivitnec_8553">#REF!</definedName>
    <definedName name="norm_N02_orange_3503" localSheetId="0">#REF!</definedName>
    <definedName name="norm_N02_orange_3503" localSheetId="1">#REF!</definedName>
    <definedName name="norm_N02_orange_3503">#REF!</definedName>
    <definedName name="norm_N02_orange_cargillfrozen" localSheetId="0">#REF!</definedName>
    <definedName name="norm_N02_orange_cargillfrozen" localSheetId="1">#REF!</definedName>
    <definedName name="norm_N02_orange_cargillfrozen">#REF!</definedName>
    <definedName name="norm_N02_peach_8549" localSheetId="0">#REF!</definedName>
    <definedName name="norm_N02_peach_8549" localSheetId="1">#REF!</definedName>
    <definedName name="norm_N02_peach_8549">#REF!</definedName>
    <definedName name="norm_N02_pineapple_8518" localSheetId="0">#REF!</definedName>
    <definedName name="norm_N02_pineapple_8518" localSheetId="1">#REF!</definedName>
    <definedName name="norm_N02_pineapple_8518">#REF!</definedName>
    <definedName name="norm_NRC_apple_apple" localSheetId="0">#REF!</definedName>
    <definedName name="norm_NRC_apple_apple" localSheetId="1">#REF!</definedName>
    <definedName name="norm_NRC_apple_apple">#REF!</definedName>
    <definedName name="norm_NRC_grape_apple" localSheetId="0">#REF!</definedName>
    <definedName name="norm_NRC_grape_apple" localSheetId="1">#REF!</definedName>
    <definedName name="norm_NRC_grape_apple">#REF!</definedName>
    <definedName name="norm_NRC_grape_grape" localSheetId="0">#REF!</definedName>
    <definedName name="norm_NRC_grape_grape" localSheetId="1">#REF!</definedName>
    <definedName name="norm_NRC_grape_grape">#REF!</definedName>
    <definedName name="norm_NRC_grapefruit_buzina" localSheetId="0">#REF!</definedName>
    <definedName name="norm_NRC_grapefruit_buzina" localSheetId="1">#REF!</definedName>
    <definedName name="norm_NRC_grapefruit_buzina">#REF!</definedName>
    <definedName name="norm_NRC_grapefruit_redgrapefruit4573" localSheetId="0">#REF!</definedName>
    <definedName name="norm_NRC_grapefruit_redgrapefruit4573" localSheetId="1">#REF!</definedName>
    <definedName name="norm_NRC_grapefruit_redgrapefruit4573">#REF!</definedName>
    <definedName name="norm_NRC_grapefruit_whitegrapefruit" localSheetId="0">#REF!</definedName>
    <definedName name="norm_NRC_grapefruit_whitegrapefruit" localSheetId="1">#REF!</definedName>
    <definedName name="norm_NRC_grapefruit_whitegrapefruit">#REF!</definedName>
    <definedName name="norm_NRC_mango_8661" localSheetId="0">#REF!</definedName>
    <definedName name="norm_NRC_mango_8661" localSheetId="1">#REF!</definedName>
    <definedName name="norm_NRC_mango_8661">#REF!</definedName>
    <definedName name="norm_NRC_mangolemonpineapplenec_lemon" localSheetId="0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0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0">#REF!</definedName>
    <definedName name="norm_NRC_multivitnec_3503dark" localSheetId="1">#REF!</definedName>
    <definedName name="norm_NRC_multivitnec_3503dark">#REF!</definedName>
    <definedName name="norm_NRC_multivitnec_8553" localSheetId="0">#REF!</definedName>
    <definedName name="norm_NRC_multivitnec_8553" localSheetId="1">#REF!</definedName>
    <definedName name="norm_NRC_multivitnec_8553">#REF!</definedName>
    <definedName name="norm_NRC_orange_3503" localSheetId="0">#REF!</definedName>
    <definedName name="norm_NRC_orange_3503" localSheetId="1">#REF!</definedName>
    <definedName name="norm_NRC_orange_3503">#REF!</definedName>
    <definedName name="norm_NRC_orange_cargill" localSheetId="0">#REF!</definedName>
    <definedName name="norm_NRC_orange_cargill" localSheetId="1">#REF!</definedName>
    <definedName name="norm_NRC_orange_cargill">#REF!</definedName>
    <definedName name="norm_NRC_orange_pulp" localSheetId="0">#REF!</definedName>
    <definedName name="norm_NRC_orange_pulp" localSheetId="1">#REF!</definedName>
    <definedName name="norm_NRC_orange_pulp">#REF!</definedName>
    <definedName name="norm_NRC_peach_8549" localSheetId="0">#REF!</definedName>
    <definedName name="norm_NRC_peach_8549" localSheetId="1">#REF!</definedName>
    <definedName name="norm_NRC_peach_8549">#REF!</definedName>
    <definedName name="norm_NRC_peach_applepuree" localSheetId="0">#REF!</definedName>
    <definedName name="norm_NRC_peach_applepuree" localSheetId="1">#REF!</definedName>
    <definedName name="norm_NRC_peach_applepuree">#REF!</definedName>
    <definedName name="norm_NRC_pineapple_8518" localSheetId="0">#REF!</definedName>
    <definedName name="norm_NRC_pineapple_8518" localSheetId="1">#REF!</definedName>
    <definedName name="norm_NRC_pineapple_8518">#REF!</definedName>
    <definedName name="norm_NRC_tomato_tomato" localSheetId="0">#REF!</definedName>
    <definedName name="norm_NRC_tomato_tomato" localSheetId="1">#REF!</definedName>
    <definedName name="norm_NRC_tomato_tomato">#REF!</definedName>
    <definedName name="norm_NRC_tomato_tomato15bx" localSheetId="0">#REF!</definedName>
    <definedName name="norm_NRC_tomato_tomato15bx" localSheetId="1">#REF!</definedName>
    <definedName name="norm_NRC_tomato_tomato15bx">#REF!</definedName>
    <definedName name="norm_NRC_tomato_tomato25bx" localSheetId="0">#REF!</definedName>
    <definedName name="norm_NRC_tomato_tomato25bx" localSheetId="1">#REF!</definedName>
    <definedName name="norm_NRC_tomato_tomato25bx">#REF!</definedName>
    <definedName name="norm_NTM_apple_appleGal" localSheetId="0">[82]к2!#REF!</definedName>
    <definedName name="norm_NTM_apple_appleGal" localSheetId="1">[82]к2!#REF!</definedName>
    <definedName name="norm_NTM_apple_appleGal">[82]к2!#REF!</definedName>
    <definedName name="norm_NTM_apple_aroma" localSheetId="0">[82]к2!#REF!</definedName>
    <definedName name="norm_NTM_apple_aroma" localSheetId="1">[82]к2!#REF!</definedName>
    <definedName name="norm_NTM_apple_aroma">[82]к2!#REF!</definedName>
    <definedName name="norm_NTM_grapefruit_buzina" localSheetId="0">[82]к2!#REF!</definedName>
    <definedName name="norm_NTM_grapefruit_buzina" localSheetId="1">[82]к2!#REF!</definedName>
    <definedName name="norm_NTM_grapefruit_buzina">[82]к2!#REF!</definedName>
    <definedName name="norm_NTM_grapefruit_citricacid" localSheetId="0">[82]к2!#REF!</definedName>
    <definedName name="norm_NTM_grapefruit_citricacid" localSheetId="1">[82]к2!#REF!</definedName>
    <definedName name="norm_NTM_grapefruit_citricacid">[82]к2!#REF!</definedName>
    <definedName name="norm_NTM_grapefruit_r4573" localSheetId="0">[82]к2!#REF!</definedName>
    <definedName name="norm_NTM_grapefruit_r4573" localSheetId="1">[82]к2!#REF!</definedName>
    <definedName name="norm_NTM_grapefruit_r4573">[82]к2!#REF!</definedName>
    <definedName name="norm_NTM_grapefruit_sugar" localSheetId="0">[82]к2!#REF!</definedName>
    <definedName name="norm_NTM_grapefruit_sugar" localSheetId="1">[82]к2!#REF!</definedName>
    <definedName name="norm_NTM_grapefruit_sugar">[82]к2!#REF!</definedName>
    <definedName name="norm_NTM_grapefruit_w4548" localSheetId="0">[82]к2!#REF!</definedName>
    <definedName name="norm_NTM_grapefruit_w4548" localSheetId="1">[82]к2!#REF!</definedName>
    <definedName name="norm_NTM_grapefruit_w4548">[82]к2!#REF!</definedName>
    <definedName name="norm_NTM_multivit_citricacid" localSheetId="0">[82]к2!#REF!</definedName>
    <definedName name="norm_NTM_multivit_citricacid" localSheetId="1">[82]к2!#REF!</definedName>
    <definedName name="norm_NTM_multivit_citricacid">[82]к2!#REF!</definedName>
    <definedName name="norm_NTM_multivit_mult8553" localSheetId="0">[82]к2!#REF!</definedName>
    <definedName name="norm_NTM_multivit_mult8553" localSheetId="1">[82]к2!#REF!</definedName>
    <definedName name="norm_NTM_multivit_mult8553">[82]к2!#REF!</definedName>
    <definedName name="norm_NTM_multivit_sugar" localSheetId="0">[82]к2!#REF!</definedName>
    <definedName name="norm_NTM_multivit_sugar" localSheetId="1">[82]к2!#REF!</definedName>
    <definedName name="norm_NTM_multivit_sugar">[82]к2!#REF!</definedName>
    <definedName name="norm_NTM_multivit_vitmix" localSheetId="0">[82]к2!#REF!</definedName>
    <definedName name="norm_NTM_multivit_vitmix" localSheetId="1">[82]к2!#REF!</definedName>
    <definedName name="norm_NTM_multivit_vitmix">[82]к2!#REF!</definedName>
    <definedName name="norm_NTM_orange_citricacid" localSheetId="0">[82]к2!#REF!</definedName>
    <definedName name="norm_NTM_orange_citricacid" localSheetId="1">[82]к2!#REF!</definedName>
    <definedName name="norm_NTM_orange_citricacid">[82]к2!#REF!</definedName>
    <definedName name="norm_NTM_orange_pulp" localSheetId="0">[82]к2!#REF!</definedName>
    <definedName name="norm_NTM_orange_pulp" localSheetId="1">[82]к2!#REF!</definedName>
    <definedName name="norm_NTM_orange_pulp">[82]к2!#REF!</definedName>
    <definedName name="norm_NTM_orange_sugar" localSheetId="0">[82]к2!#REF!</definedName>
    <definedName name="norm_NTM_orange_sugar" localSheetId="1">[82]к2!#REF!</definedName>
    <definedName name="norm_NTM_orange_sugar">[82]к2!#REF!</definedName>
    <definedName name="norm_NTM_orangeapricotnectar_orangeapricot8555" localSheetId="0">[82]к2!#REF!</definedName>
    <definedName name="norm_NTM_orangeapricotnectar_orangeapricot8555" localSheetId="1">[82]к2!#REF!</definedName>
    <definedName name="norm_NTM_orangeapricotnectar_orangeapricot8555">[82]к2!#REF!</definedName>
    <definedName name="norm_NTM_orangemango_3503" localSheetId="0">[82]к2!#REF!</definedName>
    <definedName name="norm_NTM_orangemango_3503" localSheetId="1">[82]к2!#REF!</definedName>
    <definedName name="norm_NTM_orangemango_3503">[82]к2!#REF!</definedName>
    <definedName name="norm_NTM_orangemango_citricacid" localSheetId="0">[82]к2!#REF!</definedName>
    <definedName name="norm_NTM_orangemango_citricacid" localSheetId="1">[82]к2!#REF!</definedName>
    <definedName name="norm_NTM_orangemango_citricacid">[82]к2!#REF!</definedName>
    <definedName name="norm_NTM_orangemango_mango8661" localSheetId="0">[82]к2!#REF!</definedName>
    <definedName name="norm_NTM_orangemango_mango8661" localSheetId="1">[82]к2!#REF!</definedName>
    <definedName name="norm_NTM_orangemango_mango8661">[82]к2!#REF!</definedName>
    <definedName name="norm_NTM_orangemango_sugar" localSheetId="0">[82]к2!#REF!</definedName>
    <definedName name="norm_NTM_orangemango_sugar" localSheetId="1">[82]к2!#REF!</definedName>
    <definedName name="norm_NTM_orangemango_sugar">[82]к2!#REF!</definedName>
    <definedName name="norm_NTM_pineapple_citricacid" localSheetId="0">[82]к2!#REF!</definedName>
    <definedName name="norm_NTM_pineapple_citricacid" localSheetId="1">[82]к2!#REF!</definedName>
    <definedName name="norm_NTM_pineapple_citricacid">[82]к2!#REF!</definedName>
    <definedName name="norm_NTM_pineapple_pineapple8518" localSheetId="0">[82]к2!#REF!</definedName>
    <definedName name="norm_NTM_pineapple_pineapple8518" localSheetId="1">[82]к2!#REF!</definedName>
    <definedName name="norm_NTM_pineapple_pineapple8518">[82]к2!#REF!</definedName>
    <definedName name="norm_NTM_pineapple_sugar" localSheetId="0">[82]к2!#REF!</definedName>
    <definedName name="norm_NTM_pineapple_sugar" localSheetId="1">[82]к2!#REF!</definedName>
    <definedName name="norm_NTM_pineapple_sugar">[82]к2!#REF!</definedName>
    <definedName name="norm_NTM_tomato_salt" localSheetId="0">[82]к2!#REF!</definedName>
    <definedName name="norm_NTM_tomato_salt" localSheetId="1">[82]к2!#REF!</definedName>
    <definedName name="norm_NTM_tomato_salt">[82]к2!#REF!</definedName>
    <definedName name="norm_NTM_tomato_tomato25bx" localSheetId="0">[82]к2!#REF!</definedName>
    <definedName name="norm_NTM_tomato_tomato25bx" localSheetId="1">[82]к2!#REF!</definedName>
    <definedName name="norm_NTM_tomato_tomato25bx">[82]к2!#REF!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 localSheetId="1">#REF!</definedName>
    <definedName name="norm_orange_3550_nectar">#REF!</definedName>
    <definedName name="norm_orange_frozen_old" localSheetId="0">#REF!</definedName>
    <definedName name="norm_orange_frozen_old" localSheetId="1">#REF!</definedName>
    <definedName name="norm_orange_frozen_old">#REF!</definedName>
    <definedName name="norm_orange_frozen_recap" localSheetId="0">#REF!</definedName>
    <definedName name="norm_orange_frozen_recap" localSheetId="1">#REF!</definedName>
    <definedName name="norm_orange_frozen_recap">#REF!</definedName>
    <definedName name="norm_orangeapricot_nectar" localSheetId="0">#REF!</definedName>
    <definedName name="norm_orangeapricot_nectar" localSheetId="1">#REF!</definedName>
    <definedName name="norm_orangeapricot_nectar">#REF!</definedName>
    <definedName name="norm_orangeapricot_old" localSheetId="0">#REF!</definedName>
    <definedName name="norm_orangeapricot_old" localSheetId="1">#REF!</definedName>
    <definedName name="norm_orangeapricot_old">#REF!</definedName>
    <definedName name="norm_peach_02" localSheetId="0">#REF!</definedName>
    <definedName name="norm_peach_02" localSheetId="1">#REF!</definedName>
    <definedName name="norm_peach_02">#REF!</definedName>
    <definedName name="norm_peach_old" localSheetId="0">#REF!</definedName>
    <definedName name="norm_peach_old" localSheetId="1">#REF!</definedName>
    <definedName name="norm_peach_old">#REF!</definedName>
    <definedName name="norm_peach_recap" localSheetId="0">#REF!</definedName>
    <definedName name="norm_peach_recap" localSheetId="1">#REF!</definedName>
    <definedName name="norm_peach_recap">#REF!</definedName>
    <definedName name="norm_peachpuree_recap" localSheetId="0">#REF!</definedName>
    <definedName name="norm_peachpuree_recap" localSheetId="1">#REF!</definedName>
    <definedName name="norm_peachpuree_recap">#REF!</definedName>
    <definedName name="norm_pineapple_nectar" localSheetId="0">#REF!</definedName>
    <definedName name="norm_pineapple_nectar" localSheetId="1">#REF!</definedName>
    <definedName name="norm_pineapple_nectar">#REF!</definedName>
    <definedName name="norm_pineapple_nectarpinapplemangolemon" localSheetId="0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0">#REF!</definedName>
    <definedName name="norm_pineapple_nectpineapplegrapefruit" localSheetId="1">#REF!</definedName>
    <definedName name="norm_pineapple_nectpineapplegrapefruit">#REF!</definedName>
    <definedName name="norm_pineapple_oldandrecap" localSheetId="0">#REF!</definedName>
    <definedName name="norm_pineapple_oldandrecap" localSheetId="1">#REF!</definedName>
    <definedName name="norm_pineapple_oldandrecap">#REF!</definedName>
    <definedName name="norm_pineapple_pineapple02" localSheetId="0">#REF!</definedName>
    <definedName name="norm_pineapple_pineapple02" localSheetId="1">#REF!</definedName>
    <definedName name="norm_pineapple_pineapple02">#REF!</definedName>
    <definedName name="norm_pineapple_recap" localSheetId="0">#REF!</definedName>
    <definedName name="norm_pineapple_recap" localSheetId="1">#REF!</definedName>
    <definedName name="norm_pineapple_recap">#REF!</definedName>
    <definedName name="norm_pulp_nectar" localSheetId="0">#REF!</definedName>
    <definedName name="norm_pulp_nectar" localSheetId="1">#REF!</definedName>
    <definedName name="norm_pulp_nectar">#REF!</definedName>
    <definedName name="norm_pulp_recap" localSheetId="0">#REF!</definedName>
    <definedName name="norm_pulp_recap" localSheetId="1">#REF!</definedName>
    <definedName name="norm_pulp_recap">#REF!</definedName>
    <definedName name="norm_raspberry_raspberryapple_new" localSheetId="0">#REF!</definedName>
    <definedName name="norm_raspberry_raspberryapple_new" localSheetId="1">#REF!</definedName>
    <definedName name="norm_raspberry_raspberryapple_new">#REF!</definedName>
    <definedName name="norm_raspberryapple_old" localSheetId="0">#REF!</definedName>
    <definedName name="norm_raspberryapple_old" localSheetId="1">#REF!</definedName>
    <definedName name="norm_raspberryapple_old">#REF!</definedName>
    <definedName name="norm_redgrapefruit_nectar" localSheetId="0">#REF!</definedName>
    <definedName name="norm_redgrapefruit_nectar" localSheetId="1">#REF!</definedName>
    <definedName name="norm_redgrapefruit_nectar">#REF!</definedName>
    <definedName name="norm_redgrapefruit_nectpingrapefruit" localSheetId="0">#REF!</definedName>
    <definedName name="norm_redgrapefruit_nectpingrapefruit" localSheetId="1">#REF!</definedName>
    <definedName name="norm_redgrapefruit_nectpingrapefruit">#REF!</definedName>
    <definedName name="norm_redgrapefruit_old" localSheetId="0">#REF!</definedName>
    <definedName name="norm_redgrapefruit_old" localSheetId="1">#REF!</definedName>
    <definedName name="norm_redgrapefruit_old">#REF!</definedName>
    <definedName name="norm_redgrapefruit_recap" localSheetId="0">#REF!</definedName>
    <definedName name="norm_redgrapefruit_recap" localSheetId="1">#REF!</definedName>
    <definedName name="norm_redgrapefruit_recap">#REF!</definedName>
    <definedName name="norm_strawberry_strawberryapple_new" localSheetId="0">#REF!</definedName>
    <definedName name="norm_strawberry_strawberryapple_new" localSheetId="1">#REF!</definedName>
    <definedName name="norm_strawberry_strawberryapple_new">#REF!</definedName>
    <definedName name="norm_strawberryapple_old" localSheetId="0">#REF!</definedName>
    <definedName name="norm_strawberryapple_old" localSheetId="1">#REF!</definedName>
    <definedName name="norm_strawberryapple_old">#REF!</definedName>
    <definedName name="norm_tomato_old" localSheetId="0">#REF!</definedName>
    <definedName name="norm_tomato_old" localSheetId="1">#REF!</definedName>
    <definedName name="norm_tomato_old">#REF!</definedName>
    <definedName name="norm_tomato_recap" localSheetId="0">#REF!</definedName>
    <definedName name="norm_tomato_recap" localSheetId="1">#REF!</definedName>
    <definedName name="norm_tomato_recap">#REF!</definedName>
    <definedName name="norm_tomato_standard" localSheetId="0">#REF!</definedName>
    <definedName name="norm_tomato_standard" localSheetId="1">#REF!</definedName>
    <definedName name="norm_tomato_standard">#REF!</definedName>
    <definedName name="norm_whitegrapefruit_grapefruitrecap" localSheetId="0">#REF!</definedName>
    <definedName name="norm_whitegrapefruit_grapefruitrecap" localSheetId="1">#REF!</definedName>
    <definedName name="norm_whitegrapefruit_grapefruitrecap">#REF!</definedName>
    <definedName name="normNTM_orange_orangecargill" localSheetId="0">[82]к2!#REF!</definedName>
    <definedName name="normNTM_orange_orangecargill" localSheetId="1">[82]к2!#REF!</definedName>
    <definedName name="normNTM_orange_orangecargill">[82]к2!#REF!</definedName>
    <definedName name="NSRF" localSheetId="0">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0">#REF!</definedName>
    <definedName name="OKTMO" localSheetId="1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0">[83]Титульный!$F$17</definedName>
    <definedName name="org" localSheetId="1">[83]Титульный!$F$17</definedName>
    <definedName name="org">[84]Титульный!$F$17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0">[85]Титульный!#REF!</definedName>
    <definedName name="P_TYPE" localSheetId="1">[85]Титульный!#REF!</definedName>
    <definedName name="P_TYPE">[85]Титульный!#REF!</definedName>
    <definedName name="P_TYPE_GROUP">[85]TSheet!$W$2:$W$6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[86]Лист1!$E$15:$I$16,[86]Лист1!$E$18:$I$20,[86]Лист1!$E$23:$I$23,[86]Лист1!$E$26:$I$26,[86]Лист1!$E$29:$I$29,[86]Лист1!$E$32:$I$32,[86]Лист1!$E$35:$I$35,[86]Лист1!$B$34,[86]Лист1!$B$37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#REF!,#REF!,#REF!,'Прил1к расп'!P1_SCOPE_PER_PRT,'Прил1к расп'!P2_SCOPE_PER_PRT,'Прил1к расп'!P3_SCOPE_PER_PRT,'Прил1к расп'!P4_SCOPE_PER_PRT</definedName>
    <definedName name="P8_SCOPE_PER_PRT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P8_SCOPE_PER_PRT" hidden="1">#REF!,#REF!,#REF!,P1_SCOPE_PER_PRT,P2_SCOPE_PER_PRT,P3_SCOPE_PER_PRT,P4_SCOPE_PER_PRT</definedName>
    <definedName name="Par">'[87]8РЭК'!$B$52:$B$57,'[87]8РЭК'!$B$61:$B$66,'[87]8РЭК'!$B$69:$B$74,'[87]8РЭК'!$B$77:$B$82,'[87]8РЭК'!$B$85:$B$90,'[87]8РЭК'!$B$93:$B$98,'[87]8РЭК'!$B$101:$B$106,'[87]8РЭК'!$B$109:$B$114,'[87]8РЭК'!$B$117:$B$122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'[27]Dairy Precedents'!#REF!</definedName>
    <definedName name="PercentageBought" localSheetId="1">'[27]Dairy Precedents'!#REF!</definedName>
    <definedName name="PercentageBought">'[27]Dairy Precedents'!#REF!</definedName>
    <definedName name="Period_name_0" localSheetId="0">[40]TSheet!$G$3</definedName>
    <definedName name="Period_name_0" localSheetId="1">[40]TSheet!$G$3</definedName>
    <definedName name="Period_name_0">[41]TSheet!$G$3</definedName>
    <definedName name="Period_name_1">[85]TSheet!$G$4</definedName>
    <definedName name="Period_name_2">[85]TSheet!$G$5</definedName>
    <definedName name="Period02" localSheetId="0">[88]Настройка!#REF!</definedName>
    <definedName name="Period02" localSheetId="1">[88]Настройка!#REF!</definedName>
    <definedName name="Period02">[88]Настройка!#REF!</definedName>
    <definedName name="Period1">[53]Настройка!$A$8</definedName>
    <definedName name="Period2">[53]Настройка!$A$11</definedName>
    <definedName name="Period3" localSheetId="0">[88]Настройка!#REF!</definedName>
    <definedName name="Period3" localSheetId="1">[88]Настройка!#REF!</definedName>
    <definedName name="Period3">[88]Настройка!#REF!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 localSheetId="1">#REF!</definedName>
    <definedName name="perp_lev2">#REF!</definedName>
    <definedName name="perp_lev3" localSheetId="0">#REF!</definedName>
    <definedName name="perp_lev3" localSheetId="1">#REF!</definedName>
    <definedName name="perp_lev3">#REF!</definedName>
    <definedName name="perp_lev4" localSheetId="0">#REF!</definedName>
    <definedName name="perp_lev4" localSheetId="1">#REF!</definedName>
    <definedName name="perp_lev4">#REF!</definedName>
    <definedName name="perp_lev5" localSheetId="0">#REF!</definedName>
    <definedName name="perp_lev5" localSheetId="1">#REF!</definedName>
    <definedName name="perp_lev5">#REF!</definedName>
    <definedName name="perp_unlev" localSheetId="0">#REF!</definedName>
    <definedName name="perp_unlev" localSheetId="1">#REF!</definedName>
    <definedName name="perp_unlev">#REF!</definedName>
    <definedName name="perp_unlev_sen" localSheetId="0">#REF!</definedName>
    <definedName name="perp_unlev_sen" localSheetId="1">#REF!</definedName>
    <definedName name="perp_unlev_sen">#REF!</definedName>
    <definedName name="perp_unlev1" localSheetId="0">#REF!</definedName>
    <definedName name="perp_unlev1" localSheetId="1">#REF!</definedName>
    <definedName name="perp_unlev1">#REF!</definedName>
    <definedName name="perp_unlev2" localSheetId="0">#REF!</definedName>
    <definedName name="perp_unlev2" localSheetId="1">#REF!</definedName>
    <definedName name="perp_unlev2">#REF!</definedName>
    <definedName name="perp_unlev3" localSheetId="0">#REF!</definedName>
    <definedName name="perp_unlev3" localSheetId="1">#REF!</definedName>
    <definedName name="perp_unlev3">#REF!</definedName>
    <definedName name="perp_unlev4" localSheetId="0">#REF!</definedName>
    <definedName name="perp_unlev4" localSheetId="1">#REF!</definedName>
    <definedName name="perp_unlev4">#REF!</definedName>
    <definedName name="perp_unlev5" localSheetId="0">#REF!</definedName>
    <definedName name="perp_unlev5" localSheetId="1">#REF!</definedName>
    <definedName name="perp_unlev5">#REF!</definedName>
    <definedName name="PerWork" localSheetId="0">#REF!</definedName>
    <definedName name="PerWork" localSheetId="1">#REF!</definedName>
    <definedName name="PerWork">#REF!</definedName>
    <definedName name="PF" localSheetId="0">[40]Титульный!$F$18</definedName>
    <definedName name="PF" localSheetId="1">[40]Титульный!$F$18</definedName>
    <definedName name="PF">[41]Титульный!$F$18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'[27]P&amp;L'!#REF!</definedName>
    <definedName name="PL_Loss_Debt" localSheetId="1">'[27]P&amp;L'!#REF!</definedName>
    <definedName name="PL_Loss_Debt">'[27]P&amp;L'!#REF!</definedName>
    <definedName name="PL_Loss_Preferred" localSheetId="0">'[27]P&amp;L'!#REF!</definedName>
    <definedName name="PL_Loss_Preferred" localSheetId="1">'[27]P&amp;L'!#REF!</definedName>
    <definedName name="PL_Loss_Preferred">'[27]P&amp;L'!#REF!</definedName>
    <definedName name="PL_Rent" localSheetId="0">'[27]P&amp;L'!#REF!</definedName>
    <definedName name="PL_Rent" localSheetId="1">'[27]P&amp;L'!#REF!</definedName>
    <definedName name="PL_Rent">'[27]P&amp;L'!#REF!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 localSheetId="1">#REF!</definedName>
    <definedName name="PM">#REF!</definedName>
    <definedName name="pp">'[18]APP Systems'!$F$49</definedName>
    <definedName name="pr">[89]Anlagevermögen!$A$1:$Z$29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intk" localSheetId="0">#REF!</definedName>
    <definedName name="printk" localSheetId="1">#REF!</definedName>
    <definedName name="printk">#REF!</definedName>
    <definedName name="production_type" localSheetId="0">[83]Титульный!$F$11</definedName>
    <definedName name="production_type" localSheetId="1">[83]Титульный!$F$11</definedName>
    <definedName name="production_type">[84]Титульный!$F$11</definedName>
    <definedName name="PROP_GROUP" localSheetId="0">[40]TSheet!$V$2:$V$6</definedName>
    <definedName name="PROP_GROUP" localSheetId="1">[40]TSheet!$V$2:$V$6</definedName>
    <definedName name="PROP_GROUP">[41]TSheet!$V$2:$V$6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 localSheetId="1">#REF!</definedName>
    <definedName name="qrqte">#REF!</definedName>
    <definedName name="qwer12" localSheetId="0">#REF!</definedName>
    <definedName name="qwer12" localSheetId="1">#REF!</definedName>
    <definedName name="qwer12">#REF!</definedName>
    <definedName name="qwer234" localSheetId="0">#REF!</definedName>
    <definedName name="qwer234" localSheetId="1">#REF!</definedName>
    <definedName name="qwer234">#REF!</definedName>
    <definedName name="qwer3454">'[63]Продажи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 localSheetId="1">#REF!</definedName>
    <definedName name="qwerty1">#REF!</definedName>
    <definedName name="qwerty5" localSheetId="0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[53]Настройка!$B$15</definedName>
    <definedName name="Rate01" localSheetId="0">[88]Настройка!#REF!</definedName>
    <definedName name="Rate01" localSheetId="1">[88]Настройка!#REF!</definedName>
    <definedName name="Rate01">[88]Настройка!#REF!</definedName>
    <definedName name="Rate02" localSheetId="0">[88]Настройка!#REF!</definedName>
    <definedName name="Rate02" localSheetId="1">[88]Настройка!#REF!</definedName>
    <definedName name="Rate02">[88]Настройка!#REF!</definedName>
    <definedName name="Rate03" localSheetId="0">[88]Настройка!#REF!</definedName>
    <definedName name="Rate03" localSheetId="1">[88]Настройка!#REF!</definedName>
    <definedName name="Rate03">[88]Настройка!#REF!</definedName>
    <definedName name="Rate04" localSheetId="0">[88]Настройка!#REF!</definedName>
    <definedName name="Rate04" localSheetId="1">[88]Настройка!#REF!</definedName>
    <definedName name="Rate04">[88]Настройка!#REF!</definedName>
    <definedName name="Rate05" localSheetId="0">[88]Настройка!#REF!</definedName>
    <definedName name="Rate05" localSheetId="1">[88]Настройка!#REF!</definedName>
    <definedName name="Rate05">[88]Настройка!#REF!</definedName>
    <definedName name="Rate06" localSheetId="0">[88]Настройка!#REF!</definedName>
    <definedName name="Rate06" localSheetId="1">[88]Настройка!#REF!</definedName>
    <definedName name="Rate06">[88]Настройка!#REF!</definedName>
    <definedName name="Rate1">[53]Настройка!$B$16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[90]Инфо!#REF!</definedName>
    <definedName name="rateJuice" localSheetId="1">[90]Инфо!#REF!</definedName>
    <definedName name="rateJuice">[90]Инфо!#REF!</definedName>
    <definedName name="rateKZTtoKGS">[91]Справочно!$C$13</definedName>
    <definedName name="rateKZTtoRUR">[92]Справочно!$C$14</definedName>
    <definedName name="rateMilk" localSheetId="0">[90]Инфо!#REF!</definedName>
    <definedName name="rateMilk" localSheetId="1">[90]Инфо!#REF!</definedName>
    <definedName name="rateMilk">[90]Инфо!#REF!</definedName>
    <definedName name="RD" localSheetId="0">#REF!</definedName>
    <definedName name="RD" localSheetId="1">#REF!</definedName>
    <definedName name="RD">#REF!</definedName>
    <definedName name="REGUL" localSheetId="0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[42]АКРасч!$A$1:$IV$5,[42]АКРасч!$A$7:$IV$22,[42]АКРасч!$A$24:$IV$41,[42]АКРасч!$A$43:$IV$54,[42]АКРасч!$A$55:$IV$56,[42]АКРасч!$A$58:$IV$71,[42]АКРасч!$A$72:$IV$98</definedName>
    <definedName name="rr" localSheetId="0">[12]!rr</definedName>
    <definedName name="rr" localSheetId="1">[12]!rr</definedName>
    <definedName name="rr">[13]!rr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 localSheetId="1">#REF!</definedName>
    <definedName name="rrrr">#REF!</definedName>
    <definedName name="rrrrrr" localSheetId="0">#REF!</definedName>
    <definedName name="rrrrrr" localSheetId="1">#REF!</definedName>
    <definedName name="rrrrrr">#REF!</definedName>
    <definedName name="rrtget6" localSheetId="0">[12]!rrtget6</definedName>
    <definedName name="rrtget6" localSheetId="1">[12]!rrtget6</definedName>
    <definedName name="rrtget6">[13]!rrtget6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 localSheetId="1">#REF!</definedName>
    <definedName name="RUR_ФАКТ_M">#REF!</definedName>
    <definedName name="RUR_ФАКТ_Г" localSheetId="0">#REF!</definedName>
    <definedName name="RUR_ФАКТ_Г" localSheetId="1">#REF!</definedName>
    <definedName name="RUR_ФАКТ_Г">#REF!</definedName>
    <definedName name="rus" localSheetId="0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 localSheetId="1">#REF!</definedName>
    <definedName name="s4604_41">#REF!</definedName>
    <definedName name="s4605_41" localSheetId="0">#REF!</definedName>
    <definedName name="s4605_41" localSheetId="1">#REF!</definedName>
    <definedName name="s4605_41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LSUP" localSheetId="0">#REF!</definedName>
    <definedName name="SALSUP" localSheetId="1">#REF!</definedName>
    <definedName name="SALSUP">#REF!</definedName>
    <definedName name="samara" localSheetId="0">#REF!</definedName>
    <definedName name="samara" localSheetId="1">#REF!</definedName>
    <definedName name="samara">#REF!</definedName>
    <definedName name="SBT_PROT">#N/A</definedName>
    <definedName name="scenario_choice">'[38]Macro Assumptions'!$D$60</definedName>
    <definedName name="sch" localSheetId="0">#REF!</definedName>
    <definedName name="sch" localSheetId="1">#REF!</definedName>
    <definedName name="sch">#REF!</definedName>
    <definedName name="SCOPE_16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PER_PRT" localSheetId="0">[12]!P5_SCOPE_PER_PRT,[12]!P6_SCOPE_PER_PRT,[12]потери!P7_SCOPE_PER_PRT,[12]потери!P8_SCOPE_PER_PRT</definedName>
    <definedName name="SCOPE_PER_PRT" localSheetId="1">[12]!P5_SCOPE_PER_PRT,[12]!P6_SCOPE_PER_PRT,[12]потери!P7_SCOPE_PER_PRT,[12]потери!P8_SCOPE_PER_PRT</definedName>
    <definedName name="SCOPE_PER_PRT">[13]!P5_SCOPE_PER_PRT,[13]!P6_SCOPE_PER_PRT,[13]потери!P7_SCOPE_PER_PRT,[13]потери!P8_SCOPE_PER_PRT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0">[12]!P1_SCOPE_SV_PRT,[12]!P2_SCOPE_SV_PRT,[12]!P3_SCOPE_SV_PRT</definedName>
    <definedName name="SCOPE_SV_PRT" localSheetId="1">[12]!P1_SCOPE_SV_PRT,[12]!P2_SCOPE_SV_PRT,[12]!P3_SCOPE_SV_PRT</definedName>
    <definedName name="SCOPE_SV_PRT">[13]!P1_SCOPE_SV_PRT,[13]!P2_SCOPE_SV_PRT,[13]!P3_SCOPE_SV_PRT</definedName>
    <definedName name="SCOPE_VD" localSheetId="0">[79]TECHSHEET!$C$1:$C$10</definedName>
    <definedName name="SCOPE_VD" localSheetId="1">[79]TECHSHEET!$C$1:$C$10</definedName>
    <definedName name="SCOPE_VD">[80]TECHSHEET!$C$1:$C$10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0">#REF!</definedName>
    <definedName name="sffhh" localSheetId="1">#REF!</definedName>
    <definedName name="sffhh">#REF!</definedName>
    <definedName name="share_tog" localSheetId="0">#REF!</definedName>
    <definedName name="share_tog" localSheetId="1">#REF!</definedName>
    <definedName name="share_tog">#REF!</definedName>
    <definedName name="shares" localSheetId="0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0">#REF!</definedName>
    <definedName name="SPHAS" localSheetId="1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 localSheetId="1">#REF!</definedName>
    <definedName name="sshsgh">#REF!</definedName>
    <definedName name="ST" localSheetId="0">#REF!</definedName>
    <definedName name="ST" localSheetId="1">#REF!</definedName>
    <definedName name="ST">#REF!</definedName>
    <definedName name="sy0">'[17]BCS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P15_T1_Protect,P16_T1_Protect,P17_T1_Protect,P18_T1_Protect,[0]!P19_T1_Protect</definedName>
    <definedName name="T1_Protect" localSheetId="1">P15_T1_Protect,P16_T1_Protect,P17_T1_Protect,P18_T1_Protect,[0]!P19_T1_Protect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0">#REF!</definedName>
    <definedName name="T15?ItemComments" localSheetId="1">#REF!</definedName>
    <definedName name="T15?ItemComments">#REF!</definedName>
    <definedName name="T15?Items" localSheetId="0">#REF!</definedName>
    <definedName name="T15?Items" localSheetId="1">#REF!</definedName>
    <definedName name="T15?Items">#REF!</definedName>
    <definedName name="T15?Scope" localSheetId="0">#REF!</definedName>
    <definedName name="T15?Scope" localSheetId="1">#REF!</definedName>
    <definedName name="T15?Scope">#REF!</definedName>
    <definedName name="T15?ВРАС" localSheetId="0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'Прил1к расп'!P6_T2.1?Protection</definedName>
    <definedName name="T2.1?Protection" localSheetId="1">'приложение 2 к расп'!P6_T2.1?Protection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0">#REF!</definedName>
    <definedName name="T21.3?Items" localSheetId="1">#REF!</definedName>
    <definedName name="T21.3?Items">#REF!</definedName>
    <definedName name="T21.3?Scope" localSheetId="0">#REF!</definedName>
    <definedName name="T21.3?Scope" localSheetId="1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P9_T28_Protection,P10_T28_Protection,P11_T28_Protection,'Прил1к расп'!P12_T28_Protection</definedName>
    <definedName name="T28_Protection" localSheetId="1">P9_T28_Protection,P10_T28_Protection,P11_T28_Protection,'приложение 2 к расп'!P12_T28_Protection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1">[51]Титульный!$F$22</definedName>
    <definedName name="TAR_METHOD">[52]Титульный!$F$22</definedName>
    <definedName name="TargetCompany" localSheetId="0">[43]Output!#REF!</definedName>
    <definedName name="TargetCompany" localSheetId="1">[43]Output!#REF!</definedName>
    <definedName name="TargetCompany">[43]Output!#REF!</definedName>
    <definedName name="TargetCompanyCurrency" localSheetId="0">[43]Output!#REF!</definedName>
    <definedName name="TargetCompanyCurrency" localSheetId="1">[43]Output!#REF!</definedName>
    <definedName name="TargetCompanyCurrency">[43]Output!#REF!</definedName>
    <definedName name="TargetCompanyExchangeRate" localSheetId="0">[43]Output!#REF!</definedName>
    <definedName name="TargetCompanyExchangeRate" localSheetId="1">[43]Output!#REF!</definedName>
    <definedName name="TargetCompanyExchangeRate">[43]Output!#REF!</definedName>
    <definedName name="TARIFF_CNG_DATE_1">[85]Титульный!$F$28</definedName>
    <definedName name="TARIFF_CNG_DATE_2">[85]Титульный!$F$29</definedName>
    <definedName name="TARIFF_CNG_DATE_3">[85]Титульный!$F$30</definedName>
    <definedName name="taxrate">[28]Справочно!$B$3</definedName>
    <definedName name="tcc_ns" localSheetId="0">'[31]Input-Moscow'!#REF!</definedName>
    <definedName name="tcc_ns" localSheetId="1">'[31]Input-Moscow'!#REF!</definedName>
    <definedName name="tcc_ns">'[31]Input-Moscow'!#REF!</definedName>
    <definedName name="tcc_pen" localSheetId="0">'[31]Input-Moscow'!#REF!</definedName>
    <definedName name="tcc_pen" localSheetId="1">'[31]Input-Moscow'!#REF!</definedName>
    <definedName name="tcc_pen">'[31]Input-Moscow'!#REF!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 localSheetId="1">#REF!</definedName>
    <definedName name="terminal_year">#REF!</definedName>
    <definedName name="TextRefCopy1" localSheetId="0">#REF!</definedName>
    <definedName name="TextRefCopy1" localSheetId="1">#REF!</definedName>
    <definedName name="TextRefCopy1">#REF!</definedName>
    <definedName name="TextRefCopy2" localSheetId="0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1">'[93]Огл. Графиков'!$B$2:$B$31</definedName>
    <definedName name="title">'[94]Огл. Графиков'!$B$2:$B$31</definedName>
    <definedName name="TitlesSubEntries">'[42]Проводки''02'!$A$3,'[42]Проводки''02'!$A$73,'[42]Проводки''02'!$A$93,'[42]Проводки''02'!$A$117,'[42]Проводки''02'!$A$138,'[42]Проводки''02'!$A$159,'[42]Проводки''02'!$A$179,'[42]Проводки''02'!$A$204,'[42]Проводки''02'!$A$231,'[42]Проводки''02'!$A$251,'[42]Проводки''02'!$A$271,'[42]Проводки''02'!$A$291,'[42]Проводки''02'!$A$310,'[42]Проводки''02'!$A$331,'[42]Проводки''02'!$A$351,'[42]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0">#REF!</definedName>
    <definedName name="titul_cur_org" localSheetId="1">#REF!</definedName>
    <definedName name="titul_cur_org">#REF!</definedName>
    <definedName name="titul_cur_rek" localSheetId="0">#REF!</definedName>
    <definedName name="titul_cur_rek" localSheetId="1">#REF!</definedName>
    <definedName name="titul_cur_rek">#REF!</definedName>
    <definedName name="titul_next" localSheetId="0">#REF!</definedName>
    <definedName name="titul_next" localSheetId="1">#REF!</definedName>
    <definedName name="titul_next">#REF!</definedName>
    <definedName name="titul_next_exp" localSheetId="0">#REF!</definedName>
    <definedName name="titul_next_exp" localSheetId="1">#REF!</definedName>
    <definedName name="titul_next_exp">#REF!</definedName>
    <definedName name="titul_next_org" localSheetId="0">#REF!</definedName>
    <definedName name="titul_next_org" localSheetId="1">#REF!</definedName>
    <definedName name="titul_next_org">#REF!</definedName>
    <definedName name="titul_pre" localSheetId="0">#REF!</definedName>
    <definedName name="titul_pre" localSheetId="1">#REF!</definedName>
    <definedName name="titul_pre">#REF!</definedName>
    <definedName name="titul_pre_org" localSheetId="0">#REF!</definedName>
    <definedName name="titul_pre_org" localSheetId="1">#REF!</definedName>
    <definedName name="titul_pre_org">#REF!</definedName>
    <definedName name="titul_pre_rek" localSheetId="0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[40]TSheet!$S$2:$S$7</definedName>
    <definedName name="TN_GROUP" localSheetId="1">[40]TSheet!$S$2:$S$7</definedName>
    <definedName name="TN_GROUP">[41]TSheet!$S$2:$S$7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[61]Титульный!$F$12</definedName>
    <definedName name="type_indicator" localSheetId="1">[61]Титульный!$F$12</definedName>
    <definedName name="type_indicator">[62]Титульный!$F$12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[12]!uka</definedName>
    <definedName name="uka" localSheetId="1">[12]!uka</definedName>
    <definedName name="uka">[13]!uka</definedName>
    <definedName name="Unit">[75]Лист1!$C$13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0">#REF!</definedName>
    <definedName name="UNUSE" localSheetId="1">#REF!</definedName>
    <definedName name="UNUSE">#REF!</definedName>
    <definedName name="upr" localSheetId="0">[12]!upr</definedName>
    <definedName name="upr" localSheetId="1">[12]!upr</definedName>
    <definedName name="upr">[13]!upr</definedName>
    <definedName name="Usage_pt">[95]Применение!$A$14:$A$181</definedName>
    <definedName name="Usage_qt">[95]Применение!$E$14:$E$181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0">#REF!</definedName>
    <definedName name="VAT" localSheetId="1">#REF!</definedName>
    <definedName name="VAT">#REF!</definedName>
    <definedName name="VDOC" localSheetId="0">#REF!</definedName>
    <definedName name="VDOC" localSheetId="1">#REF!</definedName>
    <definedName name="VDOC">#REF!</definedName>
    <definedName name="VERSION" localSheetId="0">[40]TSheet!$C$4</definedName>
    <definedName name="VERSION" localSheetId="1">[40]TSheet!$C$4</definedName>
    <definedName name="VERSION">[41]TSheet!$C$4</definedName>
    <definedName name="VID_TOPL" localSheetId="0">[79]TECHSHEET!$D$1:$D$7</definedName>
    <definedName name="VID_TOPL" localSheetId="1">[79]TECHSHEET!$D$1:$D$7</definedName>
    <definedName name="VID_TOPL">[80]TECHSHEET!$D$1:$D$7</definedName>
    <definedName name="VK_GROUP" localSheetId="0">[40]TSheet!$Q$2:$Q$20</definedName>
    <definedName name="VK_GROUP" localSheetId="1">[40]TSheet!$Q$2:$Q$20</definedName>
    <definedName name="VK_GROUP">[41]TSheet!$Q$2:$Q$20</definedName>
    <definedName name="VLT_GROUP" localSheetId="0">[40]TSheet!$U$2:$U$5</definedName>
    <definedName name="VLT_GROUP" localSheetId="1">[40]TSheet!$U$2:$U$5</definedName>
    <definedName name="VLT_GROUP">[41]TSheet!$U$2:$U$5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[96]TSheet!$T$2:$T$5</definedName>
    <definedName name="VV" localSheetId="0">[12]!VV</definedName>
    <definedName name="VV" localSheetId="1">[12]!VV</definedName>
    <definedName name="VV">[13]!VV</definedName>
    <definedName name="w" localSheetId="0">#REF!</definedName>
    <definedName name="w" localSheetId="1">#REF!</definedName>
    <definedName name="w">#REF!</definedName>
    <definedName name="W_GROUP" localSheetId="0">[40]SheetOrgReestr!$A$2:$A$147</definedName>
    <definedName name="W_GROUP" localSheetId="1">[40]SheetOrgReestr!$A$2:$A$147</definedName>
    <definedName name="W_GROUP">[41]SheetOrgReestr!$A$2:$A$147</definedName>
    <definedName name="W_TYPE" localSheetId="0">[47]TSheet!$O$2:$O$5</definedName>
    <definedName name="W_TYPE" localSheetId="1">[48]TSheet!$O$2:$O$5</definedName>
    <definedName name="W_TYPE">[49]TSheet!$O$2:$O$5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[27]Water!#REF!</definedName>
    <definedName name="WBD___Water_projections_home" localSheetId="1">[27]Water!#REF!</definedName>
    <definedName name="WBD___Water_projections_home">[27]Water!#REF!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0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 localSheetId="1">#REF!</definedName>
    <definedName name="WriteUp_otherLTA">#REF!</definedName>
    <definedName name="WriteUp_otherLTL" localSheetId="0">#REF!</definedName>
    <definedName name="WriteUp_otherLTL" localSheetId="1">#REF!</definedName>
    <definedName name="WriteUp_otherLTL">#REF!</definedName>
    <definedName name="WriteUp_payables" localSheetId="0">#REF!</definedName>
    <definedName name="WriteUp_payables" localSheetId="1">#REF!</definedName>
    <definedName name="WriteUp_payables">#REF!</definedName>
    <definedName name="WriteUP_PPE" localSheetId="0">#REF!</definedName>
    <definedName name="WriteUP_PPE" localSheetId="1">#REF!</definedName>
    <definedName name="WriteUP_PPE">#REF!</definedName>
    <definedName name="WriteUp_receivables" localSheetId="0">#REF!</definedName>
    <definedName name="WriteUp_receivables" localSheetId="1">#REF!</definedName>
    <definedName name="WriteUp_receivables">#REF!</definedName>
    <definedName name="writeupdeprec" localSheetId="0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PERIOD" localSheetId="0">[40]Титульный!$F$23</definedName>
    <definedName name="YEAR_PERIOD" localSheetId="1">[40]Титульный!$F$23</definedName>
    <definedName name="YEAR_PERIOD">[41]Титульный!$F$23</definedName>
    <definedName name="YearEnd" localSheetId="0">#REF!</definedName>
    <definedName name="YearEnd" localSheetId="1">#REF!</definedName>
    <definedName name="YearEnd">#REF!</definedName>
    <definedName name="YES_NO" localSheetId="0">[79]TECHSHEET!$B$1:$B$2</definedName>
    <definedName name="YES_NO" localSheetId="1">[79]TECHSHEET!$B$1:$B$2</definedName>
    <definedName name="YES_NO">[80]TECHSHEET!$B$1:$B$2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'[31]Input-Moscow'!#REF!</definedName>
    <definedName name="yust_ms" localSheetId="1">'[31]Input-Moscow'!#REF!</definedName>
    <definedName name="yust_ms">'[31]Input-Moscow'!#REF!</definedName>
    <definedName name="yust_ms2" localSheetId="0">'[31]Input-Moscow'!#REF!</definedName>
    <definedName name="yust_ms2" localSheetId="1">'[31]Input-Moscow'!#REF!</definedName>
    <definedName name="yust_ms2">'[31]Input-Moscow'!#REF!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[97]БДР!#REF!,[97]БДР!#REF!</definedName>
    <definedName name="Z_1FA0F3A0_9A3E_11D6_8FF0_00D0B7BABD9F_.wvu.Rows" localSheetId="1" hidden="1">[97]БДР!#REF!,[97]БДР!#REF!</definedName>
    <definedName name="Z_1FA0F3A0_9A3E_11D6_8FF0_00D0B7BABD9F_.wvu.Rows" hidden="1">[97]БДР!#REF!,[97]БДР!#REF!</definedName>
    <definedName name="Z_F9F3694A_8D99_11D6_96BF_00D0B7BD143A_.wvu.Rows" localSheetId="0" hidden="1">[97]БДР!#REF!,[97]БДР!#REF!</definedName>
    <definedName name="Z_F9F3694A_8D99_11D6_96BF_00D0B7BD143A_.wvu.Rows" localSheetId="1" hidden="1">[97]БДР!#REF!,[97]БДР!#REF!</definedName>
    <definedName name="Z_F9F3694A_8D99_11D6_96BF_00D0B7BD143A_.wvu.Rows" hidden="1">[97]БДР!#REF!,[97]БДР!#REF!</definedName>
    <definedName name="zero" localSheetId="0">#REF!</definedName>
    <definedName name="zero" localSheetId="1">#REF!</definedName>
    <definedName name="zero">#REF!</definedName>
    <definedName name="zxs" localSheetId="0">#REF!</definedName>
    <definedName name="zxs" localSheetId="1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 localSheetId="1">#REF!</definedName>
    <definedName name="А02">#REF!</definedName>
    <definedName name="а1" localSheetId="0">#REF!</definedName>
    <definedName name="а1" localSheetId="1">#REF!</definedName>
    <definedName name="а1">#REF!</definedName>
    <definedName name="а10000" localSheetId="0">#REF!</definedName>
    <definedName name="а10000" localSheetId="1">#REF!</definedName>
    <definedName name="а10000">#REF!</definedName>
    <definedName name="а4_2" localSheetId="0">#REF!</definedName>
    <definedName name="а4_2" localSheetId="1">#REF!</definedName>
    <definedName name="а4_2">#REF!</definedName>
    <definedName name="а42" localSheetId="0">#REF!</definedName>
    <definedName name="а42" localSheetId="1">#REF!</definedName>
    <definedName name="а42">#REF!</definedName>
    <definedName name="а6" localSheetId="0">#REF!</definedName>
    <definedName name="а6" localSheetId="1">#REF!</definedName>
    <definedName name="а6">#REF!</definedName>
    <definedName name="А8" localSheetId="0">#REF!</definedName>
    <definedName name="А8" localSheetId="1">#REF!</definedName>
    <definedName name="А8">#REF!</definedName>
    <definedName name="аа" localSheetId="0">#REF!</definedName>
    <definedName name="аа" localSheetId="1">#REF!</definedName>
    <definedName name="аа">#REF!</definedName>
    <definedName name="ааа" localSheetId="1">#REF!</definedName>
    <definedName name="ааа">'[98]Продажи реальные и прогноз 20 л'!$E$47</definedName>
    <definedName name="АААААААА" localSheetId="0">[12]!АААААААА</definedName>
    <definedName name="АААААААА" localSheetId="1">[12]!АААААААА</definedName>
    <definedName name="АААААААА">[13]!АААААААА</definedName>
    <definedName name="ав" localSheetId="0">[12]!ав</definedName>
    <definedName name="ав" localSheetId="1">[12]!ав</definedName>
    <definedName name="ав">[13]!ав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 localSheetId="1">#REF!</definedName>
    <definedName name="авг">#REF!</definedName>
    <definedName name="авг2" localSheetId="0">#REF!</definedName>
    <definedName name="авг2" localSheetId="1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 localSheetId="0">'[99]Отопление помещ'!$A$69:$A$77</definedName>
    <definedName name="альфа" localSheetId="1">'[99]Отопление помещ'!$A$69:$A$77</definedName>
    <definedName name="альфа">'[100]Отопление помещ'!$A$69:$A$77</definedName>
    <definedName name="аналБ">'[101]1пг02к03'!$B$75:$M$140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'[101]1пг02к03'!$B$2:$AC$73</definedName>
    <definedName name="анБ0203">'[101]02к03'!$B$75:$K$135</definedName>
    <definedName name="АнМ" localSheetId="0">'[102]Гр5(о)'!#REF!</definedName>
    <definedName name="АнМ" localSheetId="1">'[102]Гр5(о)'!#REF!</definedName>
    <definedName name="АнМ">'[102]Гр5(о)'!#REF!</definedName>
    <definedName name="анСеб0203">'[101]02к03'!$B$2:$AA$73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 localSheetId="1">#REF!</definedName>
    <definedName name="апр">#REF!</definedName>
    <definedName name="апр2" localSheetId="0">#REF!</definedName>
    <definedName name="апр2" localSheetId="1">#REF!</definedName>
    <definedName name="апр2">#REF!</definedName>
    <definedName name="апралоаорпло" localSheetId="0">#REF!</definedName>
    <definedName name="апралоаорпло" localSheetId="1">#REF!</definedName>
    <definedName name="апралоаорпло">#REF!</definedName>
    <definedName name="апрель" localSheetId="0">#REF!</definedName>
    <definedName name="апрель" localSheetId="1">#REF!</definedName>
    <definedName name="апрель">#REF!</definedName>
    <definedName name="апрполлд" localSheetId="0">#REF!</definedName>
    <definedName name="апрполлд" localSheetId="1">#REF!</definedName>
    <definedName name="апрполлд">#REF!</definedName>
    <definedName name="апршп" localSheetId="0">#REF!</definedName>
    <definedName name="апршп" localSheetId="1">#REF!</definedName>
    <definedName name="апршп">#REF!</definedName>
    <definedName name="ара" localSheetId="0">#REF!</definedName>
    <definedName name="ара" localSheetId="1">#REF!</definedName>
    <definedName name="ара">#REF!</definedName>
    <definedName name="аре" localSheetId="0">#REF!</definedName>
    <definedName name="аре" localSheetId="1">#REF!</definedName>
    <definedName name="аре">#REF!</definedName>
    <definedName name="арпидлва">'[76]К-ты'!$D$9</definedName>
    <definedName name="АТП" localSheetId="0">#REF!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[12]!аяыпамыпмипи</definedName>
    <definedName name="аяыпамыпмипи" localSheetId="1">[12]!аяыпамыпмипи</definedName>
    <definedName name="аяыпамыпмипи">[13]!аяыпамыпмипи</definedName>
    <definedName name="Б" localSheetId="0">'[103]БСС-2'!#REF!</definedName>
    <definedName name="Б" localSheetId="1">'[103]БСС-2'!#REF!</definedName>
    <definedName name="Б">'[103]БСС-2'!#REF!</definedName>
    <definedName name="Б1">'[104]мар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'[105]мар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[12]!бб</definedName>
    <definedName name="бб" localSheetId="1">[12]!бб</definedName>
    <definedName name="бб">[13]!бб</definedName>
    <definedName name="БДР_3" localSheetId="0">[106]БДР!#REF!</definedName>
    <definedName name="БДР_3" localSheetId="1">[106]БДР!#REF!</definedName>
    <definedName name="БДР_3">[106]БДР!#REF!</definedName>
    <definedName name="БДР_4" localSheetId="0">[106]БДР!#REF!</definedName>
    <definedName name="БДР_4" localSheetId="1">[106]БДР!#REF!</definedName>
    <definedName name="БДР_4">[106]БДР!#REF!</definedName>
    <definedName name="БДР_5" localSheetId="0">[106]БДР!#REF!</definedName>
    <definedName name="БДР_5" localSheetId="1">[106]БДР!#REF!</definedName>
    <definedName name="БДР_5">[106]БДР!#REF!</definedName>
    <definedName name="БДР_6" localSheetId="0">[106]БДР!#REF!</definedName>
    <definedName name="БДР_6" localSheetId="1">[106]БДР!#REF!</definedName>
    <definedName name="БДР_6">[106]БДР!#REF!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 localSheetId="1">#REF!</definedName>
    <definedName name="БК">#REF!</definedName>
    <definedName name="БОТ_1" localSheetId="0">#REF!</definedName>
    <definedName name="БОТ_1" localSheetId="1">#REF!</definedName>
    <definedName name="БОТ_1">#REF!</definedName>
    <definedName name="БОТ_3" localSheetId="0">#REF!</definedName>
    <definedName name="БОТ_3" localSheetId="1">#REF!</definedName>
    <definedName name="БОТ_3">#REF!</definedName>
    <definedName name="БР" localSheetId="0">#REF!</definedName>
    <definedName name="БР" localSheetId="1">#REF!</definedName>
    <definedName name="БР">#REF!</definedName>
    <definedName name="БРМ_2" localSheetId="0">#REF!</definedName>
    <definedName name="БРМ_2" localSheetId="1">#REF!</definedName>
    <definedName name="БРМ_2">#REF!</definedName>
    <definedName name="БСС_2" localSheetId="0">'[106]БСС-2'!#REF!</definedName>
    <definedName name="БСС_2" localSheetId="1">'[106]БСС-2'!#REF!</definedName>
    <definedName name="БСС_2">'[106]БСС-2'!#REF!</definedName>
    <definedName name="БСС_5" localSheetId="0">'[106]БСС-2'!#REF!</definedName>
    <definedName name="БСС_5" localSheetId="1">'[106]БСС-2'!#REF!</definedName>
    <definedName name="БСС_5">'[106]БСС-2'!#REF!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0">[12]!в23ё</definedName>
    <definedName name="в23ё" localSheetId="1">[12]!в23ё</definedName>
    <definedName name="в23ё">[13]!в23ё</definedName>
    <definedName name="ва" localSheetId="0">#REF!</definedName>
    <definedName name="ва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[107]ПРОГНОЗ_1!#REF!</definedName>
    <definedName name="вв" localSheetId="1">[107]ПРОГНОЗ_1!#REF!</definedName>
    <definedName name="вв">[107]ПРОГНОЗ_1!#REF!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[108]БДР!#REF!</definedName>
    <definedName name="влд" localSheetId="1">[108]БДР!#REF!</definedName>
    <definedName name="влд">[108]БДР!#REF!</definedName>
    <definedName name="вм" localSheetId="0">[12]!вм</definedName>
    <definedName name="вм" localSheetId="1">[12]!вм</definedName>
    <definedName name="вм">[13]!вм</definedName>
    <definedName name="вмивртвр" localSheetId="0">[12]!вмивртвр</definedName>
    <definedName name="вмивртвр" localSheetId="1">[12]!вмивртвр</definedName>
    <definedName name="вмивртвр">[13]!вмивртвр</definedName>
    <definedName name="внереал_произв_08">[109]ДОП!$F$59</definedName>
    <definedName name="вода" localSheetId="0">#REF!</definedName>
    <definedName name="вода" localSheetId="1">#REF!</definedName>
    <definedName name="вода">#REF!</definedName>
    <definedName name="Возврат" localSheetId="0">[110]!Возврат</definedName>
    <definedName name="Возврат" localSheetId="1">[110]!Возврат</definedName>
    <definedName name="Возврат">[110]!Возврат</definedName>
    <definedName name="восемь" localSheetId="0">#REF!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 localSheetId="0">[12]!вртт</definedName>
    <definedName name="вртт" localSheetId="1">[12]!вртт</definedName>
    <definedName name="вртт">[13]!вртт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0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'[94]Текущие цены'!#REF!</definedName>
    <definedName name="Вып_н_2003" localSheetId="1">'[93]Текущие цены'!#REF!</definedName>
    <definedName name="Вып_н_2003">'[94]Текущие цены'!#REF!</definedName>
    <definedName name="вып_н_2004" localSheetId="0">'[94]Текущие цены'!#REF!</definedName>
    <definedName name="вып_н_2004" localSheetId="1">'[93]Текущие цены'!#REF!</definedName>
    <definedName name="вып_н_2004">'[94]Текущие цены'!#REF!</definedName>
    <definedName name="Вып_ОФ_с_пц" localSheetId="1">[93]рабочий!$Y$202:$AP$224</definedName>
    <definedName name="Вып_ОФ_с_пц">[94]рабочий!$Y$202:$AP$224</definedName>
    <definedName name="Вып_оф_с_цпг" localSheetId="0">'[111]Текущие цены'!#REF!</definedName>
    <definedName name="Вып_оф_с_цпг" localSheetId="1">'[93]Текущие цены'!#REF!</definedName>
    <definedName name="Вып_оф_с_цпг">'[94]Текущие цены'!#REF!</definedName>
    <definedName name="Вып_с_новых_ОФ" localSheetId="1">[93]рабочий!$Y$277:$AP$299</definedName>
    <definedName name="Вып_с_новых_ОФ">[94]рабочий!$Y$277:$AP$299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[112]СписочнаяЧисленность!#REF!</definedName>
    <definedName name="г1" localSheetId="1">[112]СписочнаяЧисленность!#REF!</definedName>
    <definedName name="г1">[112]СписочнаяЧисленность!#REF!</definedName>
    <definedName name="г1_код" localSheetId="0">[112]СписочнаяЧисленность!#REF!</definedName>
    <definedName name="г1_код" localSheetId="1">[112]СписочнаяЧисленность!#REF!</definedName>
    <definedName name="г1_код">[112]СписочнаяЧисленность!#REF!</definedName>
    <definedName name="г1_наим" localSheetId="0">[112]СписочнаяЧисленность!#REF!</definedName>
    <definedName name="г1_наим" localSheetId="1">[112]СписочнаяЧисленность!#REF!</definedName>
    <definedName name="г1_наим">[112]СписочнаяЧисленность!#REF!</definedName>
    <definedName name="г1итог" localSheetId="0">[112]СписочнаяЧисленность!#REF!</definedName>
    <definedName name="г1итог" localSheetId="1">[112]СписочнаяЧисленность!#REF!</definedName>
    <definedName name="г1итог">[112]СписочнаяЧисленность!#REF!</definedName>
    <definedName name="г1итог_код" localSheetId="0">[112]СписочнаяЧисленность!#REF!</definedName>
    <definedName name="г1итог_код" localSheetId="1">[112]СписочнаяЧисленность!#REF!</definedName>
    <definedName name="г1итог_код">[112]СписочнаяЧисленность!#REF!</definedName>
    <definedName name="г2" localSheetId="0">[112]СписочнаяЧисленность!#REF!</definedName>
    <definedName name="г2" localSheetId="1">[112]СписочнаяЧисленность!#REF!</definedName>
    <definedName name="г2">[112]СписочнаяЧисленность!#REF!</definedName>
    <definedName name="г2_код" localSheetId="0">[112]СписочнаяЧисленность!#REF!</definedName>
    <definedName name="г2_код" localSheetId="1">[112]СписочнаяЧисленность!#REF!</definedName>
    <definedName name="г2_код">[112]СписочнаяЧисленность!#REF!</definedName>
    <definedName name="г2_наим" localSheetId="0">[112]СписочнаяЧисленность!#REF!</definedName>
    <definedName name="г2_наим" localSheetId="1">[112]СписочнаяЧисленность!#REF!</definedName>
    <definedName name="г2_наим">[112]СписочнаяЧисленность!#REF!</definedName>
    <definedName name="г2итог" localSheetId="0">[112]СписочнаяЧисленность!#REF!</definedName>
    <definedName name="г2итог" localSheetId="1">[112]СписочнаяЧисленность!#REF!</definedName>
    <definedName name="г2итог">[112]СписочнаяЧисленность!#REF!</definedName>
    <definedName name="г2итог_код" localSheetId="0">[112]СписочнаяЧисленность!#REF!</definedName>
    <definedName name="г2итог_код" localSheetId="1">[112]СписочнаяЧисленность!#REF!</definedName>
    <definedName name="г2итог_код">[112]СписочнаяЧисленность!#REF!</definedName>
    <definedName name="г3" localSheetId="0">[112]СписочнаяЧисленность!#REF!</definedName>
    <definedName name="г3" localSheetId="1">[112]СписочнаяЧисленность!#REF!</definedName>
    <definedName name="г3">[112]СписочнаяЧисленность!#REF!</definedName>
    <definedName name="г3_код" localSheetId="0">[112]СписочнаяЧисленность!#REF!</definedName>
    <definedName name="г3_код" localSheetId="1">[112]СписочнаяЧисленность!#REF!</definedName>
    <definedName name="г3_код">[112]СписочнаяЧисленность!#REF!</definedName>
    <definedName name="г3_наим" localSheetId="0">[112]СписочнаяЧисленность!#REF!</definedName>
    <definedName name="г3_наим" localSheetId="1">[112]СписочнаяЧисленность!#REF!</definedName>
    <definedName name="г3_наим">[112]СписочнаяЧисленность!#REF!</definedName>
    <definedName name="г3итог" localSheetId="0">[112]СписочнаяЧисленность!#REF!</definedName>
    <definedName name="г3итог" localSheetId="1">[112]СписочнаяЧисленность!#REF!</definedName>
    <definedName name="г3итог">[112]СписочнаяЧисленность!#REF!</definedName>
    <definedName name="г3итог_код" localSheetId="0">[112]СписочнаяЧисленность!#REF!</definedName>
    <definedName name="г3итог_код" localSheetId="1">[112]СписочнаяЧисленность!#REF!</definedName>
    <definedName name="г3итог_код">[112]СписочнаяЧисленность!#REF!</definedName>
    <definedName name="г4" localSheetId="0">[112]СписочнаяЧисленность!#REF!</definedName>
    <definedName name="г4" localSheetId="1">[112]СписочнаяЧисленность!#REF!</definedName>
    <definedName name="г4">[112]СписочнаяЧисленность!#REF!</definedName>
    <definedName name="г4_код" localSheetId="0">[112]СписочнаяЧисленность!#REF!</definedName>
    <definedName name="г4_код" localSheetId="1">[112]СписочнаяЧисленность!#REF!</definedName>
    <definedName name="г4_код">[112]СписочнаяЧисленность!#REF!</definedName>
    <definedName name="г4_наим" localSheetId="0">[112]СписочнаяЧисленность!#REF!</definedName>
    <definedName name="г4_наим" localSheetId="1">[112]СписочнаяЧисленность!#REF!</definedName>
    <definedName name="г4_наим">[112]СписочнаяЧисленность!#REF!</definedName>
    <definedName name="г4итог" localSheetId="0">[112]СписочнаяЧисленность!#REF!</definedName>
    <definedName name="г4итог" localSheetId="1">[112]СписочнаяЧисленность!#REF!</definedName>
    <definedName name="г4итог">[112]СписочнаяЧисленность!#REF!</definedName>
    <definedName name="г4итог_код" localSheetId="0">[112]СписочнаяЧисленность!#REF!</definedName>
    <definedName name="г4итог_код" localSheetId="1">[112]СписочнаяЧисленность!#REF!</definedName>
    <definedName name="г4итог_код">[112]СписочнаяЧисленность!#REF!</definedName>
    <definedName name="гггр" localSheetId="0">[12]!гггр</definedName>
    <definedName name="гггр" localSheetId="1">[12]!гггр</definedName>
    <definedName name="гггр">[13]!гггр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#REF!,#REF!,#REF!,'Прил1к расп'!P1_SCOPE_PER_PRT,'Прил1к расп'!P2_SCOPE_PER_PRT,'Прил1к расп'!P3_SCOPE_PER_PRT,'Прил1к расп'!P4_SCOPE_PER_PRT</definedName>
    <definedName name="глнпе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[12]!гнлзщ</definedName>
    <definedName name="гнлзщ" localSheetId="1">[12]!гнлзщ</definedName>
    <definedName name="гнлзщ">[13]!гнлзщ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[113]доп.!$A$12:$A$20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 localSheetId="1">#REF!</definedName>
    <definedName name="Данные">#REF!</definedName>
    <definedName name="дата_док" localSheetId="0">#REF!</definedName>
    <definedName name="дата_док" localSheetId="1">#REF!</definedName>
    <definedName name="дата_док">#REF!</definedName>
    <definedName name="дата_изменения" localSheetId="0">#REF!</definedName>
    <definedName name="дата_изменения" localSheetId="1">#REF!</definedName>
    <definedName name="дата_изменения">#REF!</definedName>
    <definedName name="движение" localSheetId="0">#REF!</definedName>
    <definedName name="движение" localSheetId="1">#REF!</definedName>
    <definedName name="движение">#REF!</definedName>
    <definedName name="ДВП" localSheetId="0">#REF!</definedName>
    <definedName name="ДВП" localSheetId="1">#REF!</definedName>
    <definedName name="ДВП">#REF!</definedName>
    <definedName name="двпБКХ" localSheetId="0">#REF!</definedName>
    <definedName name="двпБКХ" localSheetId="1">#REF!</definedName>
    <definedName name="двпБКХ">#REF!</definedName>
    <definedName name="двпсв" localSheetId="0">#REF!</definedName>
    <definedName name="двпсв" localSheetId="1">#REF!</definedName>
    <definedName name="двпсв">#REF!</definedName>
    <definedName name="двпЦКК" localSheetId="0">#REF!</definedName>
    <definedName name="двпЦКК" localSheetId="1">#REF!</definedName>
    <definedName name="двпЦКК">#REF!</definedName>
    <definedName name="дд" localSheetId="0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 localSheetId="1">#REF!</definedName>
    <definedName name="ДДСа4">#REF!</definedName>
    <definedName name="ДДСббббббббб" localSheetId="0">#REF!</definedName>
    <definedName name="ДДСббббббббб" localSheetId="1">#REF!</definedName>
    <definedName name="ДДСббббббббб">#REF!</definedName>
    <definedName name="деб." localSheetId="0">#REF!</definedName>
    <definedName name="деб." localSheetId="1">#REF!</definedName>
    <definedName name="деб.">#REF!</definedName>
    <definedName name="дек" localSheetId="0">#REF!</definedName>
    <definedName name="дек" localSheetId="1">#REF!</definedName>
    <definedName name="дек">#REF!</definedName>
    <definedName name="дек2" localSheetId="0">#REF!</definedName>
    <definedName name="дек2" localSheetId="1">#REF!</definedName>
    <definedName name="дек2">#REF!</definedName>
    <definedName name="деньги" localSheetId="0">#REF!</definedName>
    <definedName name="деньги" localSheetId="1">#REF!</definedName>
    <definedName name="деньги">#REF!</definedName>
    <definedName name="депозит">[113]Ставки!$D$1:$D$2</definedName>
    <definedName name="Детализация">[114]Детализация!$H$5:$H$12,[114]Детализация!$H$15:$H$17,[114]Детализация!$H$20:$H$21,[114]Детализация!$H$24:$H$26,[114]Детализация!$H$30:$H$34,[114]Детализация!$H$36,[114]Детализация!$H$39:$H$40</definedName>
    <definedName name="Детализация_СБ">[114]Детализация!$H$4:$H$41</definedName>
    <definedName name="Дефл_ц_пред_год" localSheetId="1">'[93]Текущие цены'!$AT$36:$BK$58</definedName>
    <definedName name="Дефл_ц_пред_год">'[94]Текущие цены'!$AT$36:$BK$58</definedName>
    <definedName name="Дефлятор_годовой" localSheetId="1">'[93]Текущие цены'!$Y$4:$AP$27</definedName>
    <definedName name="Дефлятор_годовой">'[94]Текущие цены'!$Y$4:$AP$27</definedName>
    <definedName name="Дефлятор_цепной" localSheetId="1">'[93]Текущие цены'!$Y$36:$AP$58</definedName>
    <definedName name="Дефлятор_цепной">'[94]Текущие цены'!$Y$36:$AP$58</definedName>
    <definedName name="дж" localSheetId="0">[12]!дж</definedName>
    <definedName name="дж" localSheetId="1">[12]!дж</definedName>
    <definedName name="дж">[13]!дж</definedName>
    <definedName name="ДиапазонЗащиты" localSheetId="0">#REF!,#REF!,#REF!,#REF!,[12]!P1_ДиапазонЗащиты,[12]!P2_ДиапазонЗащиты,[12]!P3_ДиапазонЗащиты,[12]!P4_ДиапазонЗащиты</definedName>
    <definedName name="ДиапазонЗащиты" localSheetId="1">#REF!,#REF!,#REF!,#REF!,[12]!P1_ДиапазонЗащиты,[12]!P2_ДиапазонЗащиты,[12]!P3_ДиапазонЗащиты,[12]!P4_ДиапазонЗащиты</definedName>
    <definedName name="ДиапазонЗащиты">#REF!,#REF!,#REF!,#REF!,[13]!P1_ДиапазонЗащиты,[13]!P2_ДиапазонЗащиты,[13]!P3_ДиапазонЗащиты,[13]!P4_ДиапазонЗащиты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 localSheetId="1">#REF!</definedName>
    <definedName name="Дней_в_месяце">#REF!</definedName>
    <definedName name="дол" localSheetId="0">[112]СписочнаяЧисленность!#REF!</definedName>
    <definedName name="дол" localSheetId="1">[112]СписочнаяЧисленность!#REF!</definedName>
    <definedName name="дол">[112]СписочнаяЧисленность!#REF!</definedName>
    <definedName name="дол_код" localSheetId="0">[112]СписочнаяЧисленность!#REF!</definedName>
    <definedName name="дол_код" localSheetId="1">[112]СписочнаяЧисленность!#REF!</definedName>
    <definedName name="дол_код">[112]СписочнаяЧисленность!#REF!</definedName>
    <definedName name="долитог" localSheetId="0">[112]СписочнаяЧисленность!#REF!</definedName>
    <definedName name="долитог" localSheetId="1">[112]СписочнаяЧисленность!#REF!</definedName>
    <definedName name="долитог">[112]СписочнаяЧисленность!#REF!</definedName>
    <definedName name="долитог_код" localSheetId="0">[112]СписочнаяЧисленность!#REF!</definedName>
    <definedName name="долитог_код" localSheetId="1">[112]СписочнаяЧисленность!#REF!</definedName>
    <definedName name="долитог_код">[112]СписочнаяЧисленность!#REF!</definedName>
    <definedName name="доля_продукции_Б_сут" localSheetId="0">'[115] накладные расходы'!#REF!</definedName>
    <definedName name="доля_продукции_Б_сут" localSheetId="1">'[115] накладные расходы'!#REF!</definedName>
    <definedName name="доля_продукции_Б_сут">'[115] накладные расходы'!#REF!</definedName>
    <definedName name="доля_соков" localSheetId="0">'[115] накладные расходы'!#REF!</definedName>
    <definedName name="доля_соков" localSheetId="1">'[115] накладные расходы'!#REF!</definedName>
    <definedName name="доля_соков">'[115] накладные расходы'!#REF!</definedName>
    <definedName name="доопатмо" localSheetId="0">[12]!доопатмо</definedName>
    <definedName name="доопатмо" localSheetId="1">[12]!доопатмо</definedName>
    <definedName name="доопатмо">[13]!доопатмо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[116]Temp_TOV!$A$3:$EO$122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[109]КОНСТАНТЫ!$B$2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[12]!жд</definedName>
    <definedName name="жд" localSheetId="1">[12]!жд</definedName>
    <definedName name="жд">[13]!жд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 localSheetId="1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0">#REF!</definedName>
    <definedName name="з4" localSheetId="1">#REF!</definedName>
    <definedName name="з4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0">'[117]БСС-2'!#REF!</definedName>
    <definedName name="записка" localSheetId="1">'[117]БСС-2'!#REF!</definedName>
    <definedName name="записка">'[117]БСС-2'!#REF!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'[114]Справочник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[109]ЗПрасчет!$E$6</definedName>
    <definedName name="зп_транспорт">[109]ЗПрасчет!$E$7</definedName>
    <definedName name="И" localSheetId="0">#REF!</definedName>
    <definedName name="И" localSheetId="1">#REF!</definedName>
    <definedName name="И">#REF!</definedName>
    <definedName name="И1" localSheetId="0">#REF!</definedName>
    <definedName name="И1" localSheetId="1">#REF!</definedName>
    <definedName name="И1">#REF!</definedName>
    <definedName name="и2" localSheetId="0">#REF!</definedName>
    <definedName name="и2" localSheetId="1">#REF!</definedName>
    <definedName name="и2">#REF!</definedName>
    <definedName name="и3" localSheetId="0">#REF!</definedName>
    <definedName name="и3" localSheetId="1">#REF!</definedName>
    <definedName name="и3">#REF!</definedName>
    <definedName name="и4" localSheetId="0">#REF!</definedName>
    <definedName name="и4" localSheetId="1">#REF!</definedName>
    <definedName name="и4">#REF!</definedName>
    <definedName name="Извлечение_ИМ" localSheetId="0">#REF!</definedName>
    <definedName name="Извлечение_ИМ" localSheetId="1">#REF!</definedName>
    <definedName name="Извлечение_ИМ">#REF!</definedName>
    <definedName name="_xlnm.Extract" localSheetId="0">#REF!</definedName>
    <definedName name="_xlnm.Extract" localSheetId="1">#REF!</definedName>
    <definedName name="_xlnm.Extract">#REF!</definedName>
    <definedName name="изм" localSheetId="0">#REF!</definedName>
    <definedName name="изм" localSheetId="1">#REF!</definedName>
    <definedName name="изм">#REF!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илго" localSheetId="0">#REF!</definedName>
    <definedName name="илго" localSheetId="1">#REF!</definedName>
    <definedName name="илго">#REF!</definedName>
    <definedName name="ИМТ">'[103]БСС-1'!$B$3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'[103]БСС-1'!$B$3</definedName>
    <definedName name="июл" localSheetId="0">#REF!</definedName>
    <definedName name="июл" localSheetId="1">#REF!</definedName>
    <definedName name="июл">#REF!</definedName>
    <definedName name="июл2" localSheetId="0">#REF!</definedName>
    <definedName name="июл2" localSheetId="1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0">#REF!</definedName>
    <definedName name="июн" localSheetId="1">#REF!</definedName>
    <definedName name="июн">#REF!</definedName>
    <definedName name="июн2" localSheetId="0">#REF!</definedName>
    <definedName name="июн2" localSheetId="1">#REF!</definedName>
    <definedName name="июн2">#REF!</definedName>
    <definedName name="июнмол" localSheetId="0">[118]Сибмол!#REF!</definedName>
    <definedName name="июнмол" localSheetId="1">[118]Сибмол!#REF!</definedName>
    <definedName name="июнмол">[118]Сибмол!#REF!</definedName>
    <definedName name="июнмолоб" localSheetId="0">[118]Сибмол!#REF!</definedName>
    <definedName name="июнмолоб" localSheetId="1">[118]Сибмол!#REF!</definedName>
    <definedName name="июнмолоб">[118]Сибмол!#REF!</definedName>
    <definedName name="июноб" localSheetId="0">[118]Сибмол!#REF!</definedName>
    <definedName name="июноб" localSheetId="1">[118]Сибмол!#REF!</definedName>
    <definedName name="июноб">[118]Сибмол!#REF!</definedName>
    <definedName name="июнчоб" localSheetId="0">[118]Сибмол!#REF!</definedName>
    <definedName name="июнчоб" localSheetId="1">[118]Сибмол!#REF!</definedName>
    <definedName name="июнчоб">[118]Сибмол!#REF!</definedName>
    <definedName name="июнь" localSheetId="0">#REF!</definedName>
    <definedName name="июнь" localSheetId="1">#REF!</definedName>
    <definedName name="июнь">#REF!</definedName>
    <definedName name="й" localSheetId="0">#REF!</definedName>
    <definedName name="й" localSheetId="1">#REF!</definedName>
    <definedName name="й">#REF!</definedName>
    <definedName name="й12" localSheetId="0">#REF!</definedName>
    <definedName name="й12" localSheetId="1">#REF!</definedName>
    <definedName name="й12">#REF!</definedName>
    <definedName name="й4535" localSheetId="0">#REF!</definedName>
    <definedName name="й4535" localSheetId="1">#REF!</definedName>
    <definedName name="й4535">#REF!</definedName>
    <definedName name="йй" localSheetId="0">[12]!йй</definedName>
    <definedName name="йй" localSheetId="1">[12]!йй</definedName>
    <definedName name="йй">[13]!йй</definedName>
    <definedName name="йййййййййййййййййййййййй" localSheetId="0">[12]!йййййййййййййййййййййййй</definedName>
    <definedName name="йййййййййййййййййййййййй" localSheetId="1">[12]!йййййййййййййййййййййййй</definedName>
    <definedName name="йййййййййййййййййййййййй">[13]!йййййййййййййййййййййййй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0">[12]!йфц</definedName>
    <definedName name="йфц" localSheetId="1">[12]!йфц</definedName>
    <definedName name="йфц">[13]!йфц</definedName>
    <definedName name="йц" localSheetId="0">[12]!йц</definedName>
    <definedName name="йц" localSheetId="1">[12]!йц</definedName>
    <definedName name="йц">[13]!йц</definedName>
    <definedName name="йц3" localSheetId="0">#REF!</definedName>
    <definedName name="йц3" localSheetId="1">#REF!</definedName>
    <definedName name="йц3">#REF!</definedName>
    <definedName name="йцй" localSheetId="0">'[119]Справочно(январь)'!#REF!</definedName>
    <definedName name="йцй" localSheetId="1">'[119]Справочно(январь)'!#REF!</definedName>
    <definedName name="йцй">'[119]Справочно(январь)'!#REF!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0">#REF!</definedName>
    <definedName name="к" localSheetId="1">#REF!</definedName>
    <definedName name="к">#REF!</definedName>
    <definedName name="К1" localSheetId="0">'[120]Приложение 3'!#REF!</definedName>
    <definedName name="К1" localSheetId="1">'[120]Приложение 3'!#REF!</definedName>
    <definedName name="К1">'[120]Приложение 3'!#REF!</definedName>
    <definedName name="к2" localSheetId="0">'[121]7'!$B$30</definedName>
    <definedName name="к2" localSheetId="1">'[121]7'!$B$30</definedName>
    <definedName name="к2">'[122]7'!$B$30</definedName>
    <definedName name="канц" localSheetId="0">'[123]ФОТ по месяцам'!#REF!</definedName>
    <definedName name="канц" localSheetId="1">'[123]ФОТ по месяцам'!#REF!</definedName>
    <definedName name="канц">'[123]ФОТ по месяцам'!#REF!</definedName>
    <definedName name="Кап_влож_08_9мес">#N/A</definedName>
    <definedName name="Категория">[124]Категории!$A$2:$A$7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[12]!кв3</definedName>
    <definedName name="кв3" localSheetId="1">[12]!кв3</definedName>
    <definedName name="кв3">[13]!кв3</definedName>
    <definedName name="квартал" localSheetId="0">[12]!квартал</definedName>
    <definedName name="квартал" localSheetId="1">[12]!квартал</definedName>
    <definedName name="квартал">[13]!квартал</definedName>
    <definedName name="ке" localSheetId="0">[12]!ке</definedName>
    <definedName name="ке" localSheetId="1">[12]!ке</definedName>
    <definedName name="ке">[13]!ке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#REF!,#REF!,#REF!,'Прил1к расп'!P1_SCOPE_PER_PRT,'Прил1к расп'!P2_SCOPE_PER_PRT,'Прил1к расп'!P3_SCOPE_PER_PRT,'Прил1к расп'!P4_SCOPE_PER_PRT</definedName>
    <definedName name="кеныргекны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#REF!,#REF!,#REF!,'Прил1к расп'!P1_SCOPE_PER_PRT,'Прил1к расп'!P2_SCOPE_PER_PRT,'Прил1к расп'!P3_SCOPE_PER_PRT,'Прил1к расп'!P4_SCOPE_PER_PRT</definedName>
    <definedName name="кеы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кеы" hidden="1">#REF!,#REF!,#REF!,P1_SCOPE_PER_PRT,P2_SCOPE_PER_PRT,P3_SCOPE_PER_PRT,P4_SCOPE_PER_PRT</definedName>
    <definedName name="ккк">'[125]накладные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0">#REF!</definedName>
    <definedName name="коэф4" localSheetId="1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 localSheetId="0">[12]!кпнрг</definedName>
    <definedName name="кпнрг" localSheetId="1">[12]!кпнрг</definedName>
    <definedName name="кпнрг">[13]!кпнрг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и_ИМ" localSheetId="0">#REF!</definedName>
    <definedName name="Критерии_ИМ" localSheetId="1">#REF!</definedName>
    <definedName name="Критерии_ИМ">#REF!</definedName>
    <definedName name="критерий" localSheetId="0">#REF!</definedName>
    <definedName name="критерий" localSheetId="1">#REF!</definedName>
    <definedName name="критерий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[12]!ктджщз</definedName>
    <definedName name="ктджщз" localSheetId="1">[12]!ктджщз</definedName>
    <definedName name="ктджщз">[13]!ктджщз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'[126]план ФР'!$B$2</definedName>
    <definedName name="Курс_авг">'[11]#ССЫЛКА'!$N$4</definedName>
    <definedName name="Курс_дек">'[11]#ССЫЛКА'!$AP$4</definedName>
    <definedName name="курс_долл">[127]финрез!$B$42</definedName>
    <definedName name="Курс_июл">'[11]#ССЫЛКА'!$G$4</definedName>
    <definedName name="Курс_июнь" localSheetId="0">'[11]Изменения по статьям (2001)'!#REF!</definedName>
    <definedName name="Курс_июнь" localSheetId="1">'[11]Изменения по статьям (2001)'!#REF!</definedName>
    <definedName name="Курс_июнь">'[11]Изменения по статьям (2001)'!#REF!</definedName>
    <definedName name="Курс_ноя">'[11]#ССЫЛКА'!$AI$4</definedName>
    <definedName name="Курс_окт">'[11]#ССЫЛКА'!$AB$4</definedName>
    <definedName name="курс_рубля" localSheetId="0">'[91]СОК накладные (ТК-Бишкек)'!#REF!</definedName>
    <definedName name="курс_рубля" localSheetId="1">'[91]СОК накладные (ТК-Бишкек)'!#REF!</definedName>
    <definedName name="курс_рубля">'[91]СОК накладные (ТК-Бишкек)'!#REF!</definedName>
    <definedName name="Курс_сент">'[11]#ССЫЛКА'!$U$4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 localSheetId="1">#REF!</definedName>
    <definedName name="КурсFM1">#REF!</definedName>
    <definedName name="КурсUSD" localSheetId="0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 localSheetId="1">#REF!</definedName>
    <definedName name="л460203">#REF!</definedName>
    <definedName name="л460204" localSheetId="0">#REF!</definedName>
    <definedName name="л460204" localSheetId="1">#REF!</definedName>
    <definedName name="л460204">#REF!</definedName>
    <definedName name="л460205" localSheetId="0">#REF!</definedName>
    <definedName name="л460205" localSheetId="1">#REF!</definedName>
    <definedName name="л460205">#REF!</definedName>
    <definedName name="л460302" localSheetId="0">#REF!</definedName>
    <definedName name="л460302" localSheetId="1">#REF!</definedName>
    <definedName name="л460302">#REF!</definedName>
    <definedName name="л460305" localSheetId="0">#REF!</definedName>
    <definedName name="л460305" localSheetId="1">#REF!</definedName>
    <definedName name="л460305">#REF!</definedName>
    <definedName name="л4604_авг" localSheetId="0">[24]УФА!#REF!</definedName>
    <definedName name="л4604_авг" localSheetId="1">[24]УФА!#REF!</definedName>
    <definedName name="л4604_авг">[25]УФА!#REF!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 localSheetId="1">#REF!</definedName>
    <definedName name="л460405">#REF!</definedName>
    <definedName name="л7" localSheetId="0">[118]Сибмол!#REF!</definedName>
    <definedName name="л7" localSheetId="1">[118]Сибмол!#REF!</definedName>
    <definedName name="л7">[118]Сибмол!#REF!</definedName>
    <definedName name="л8" localSheetId="0">[118]Сибмол!#REF!</definedName>
    <definedName name="л8" localSheetId="1">[118]Сибмол!#REF!</definedName>
    <definedName name="л8">[118]Сибмол!#REF!</definedName>
    <definedName name="лара" localSheetId="0">[12]!лара</definedName>
    <definedName name="лара" localSheetId="1">[12]!лара</definedName>
    <definedName name="лара">[13]!лара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[12]!лена</definedName>
    <definedName name="лена" localSheetId="1">[12]!лена</definedName>
    <definedName name="лена">[13]!лена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0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[128]АНАЛИТ!$B$2:$B$87,[128]АНАЛИТ!#REF!,[128]АНАЛИТ!#REF!,[128]АНАЛИТ!$AB$2</definedName>
    <definedName name="лл" localSheetId="1">[128]АНАЛИТ!$B$2:$B$87,[128]АНАЛИТ!#REF!,[128]АНАЛИТ!#REF!,[128]АНАЛИТ!$AB$2</definedName>
    <definedName name="лл">[129]АНАЛИТ!$B$2:$B$87,[129]АНАЛИТ!#REF!,[129]АНАЛИТ!#REF!,[129]АНАЛИТ!$AB$2</definedName>
    <definedName name="ллл" localSheetId="0">#REF!</definedName>
    <definedName name="ллл" localSheetId="1">#REF!</definedName>
    <definedName name="ллл">#REF!</definedName>
    <definedName name="ло" localSheetId="0">[12]!ло</definedName>
    <definedName name="ло" localSheetId="1">[12]!ло</definedName>
    <definedName name="ло">[13]!ло</definedName>
    <definedName name="лод" localSheetId="0">[12]!лод</definedName>
    <definedName name="лод" localSheetId="1">[12]!лод</definedName>
    <definedName name="лод">[13]!лод</definedName>
    <definedName name="лор" localSheetId="0">[12]!лор</definedName>
    <definedName name="лор" localSheetId="1">[12]!лор</definedName>
    <definedName name="лор">[13]!лор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[130]ПРОГНОЗ_1!#REF!</definedName>
    <definedName name="М1" localSheetId="1">[130]ПРОГНОЗ_1!#REF!</definedName>
    <definedName name="М1">[130]ПРОГНОЗ_1!#REF!</definedName>
    <definedName name="Магазины_новые">'[131]Справочник подразделений_нов '!$C$5:$C$45</definedName>
    <definedName name="май" localSheetId="0">#REF!</definedName>
    <definedName name="май" localSheetId="1">#REF!</definedName>
    <definedName name="май">#REF!</definedName>
    <definedName name="май2" localSheetId="0">#REF!</definedName>
    <definedName name="май2" localSheetId="1">#REF!</definedName>
    <definedName name="май2">#REF!</definedName>
    <definedName name="мам" localSheetId="0">[12]!мам</definedName>
    <definedName name="мам" localSheetId="1">[12]!мам</definedName>
    <definedName name="мам">[13]!мам</definedName>
    <definedName name="мар" localSheetId="0">#REF!</definedName>
    <definedName name="мар" localSheetId="1">#REF!</definedName>
    <definedName name="мар">#REF!</definedName>
    <definedName name="мар2" localSheetId="0">#REF!</definedName>
    <definedName name="мар2" localSheetId="1">#REF!</definedName>
    <definedName name="мар2">#REF!</definedName>
    <definedName name="Материалы" localSheetId="0">#REF!</definedName>
    <definedName name="Материалы" localSheetId="1">#REF!</definedName>
    <definedName name="Материалы">#REF!</definedName>
    <definedName name="МатериалыДВП" localSheetId="0">#REF!</definedName>
    <definedName name="МатериалыДВП" localSheetId="1">#REF!</definedName>
    <definedName name="МатериалыДВП">#REF!</definedName>
    <definedName name="Месяц" localSheetId="0">[47]TSheet!$J$2:$J$13</definedName>
    <definedName name="Месяц" localSheetId="1">[48]TSheet!$J$2:$J$13</definedName>
    <definedName name="Месяц">[49]TSheet!$J$2:$J$13</definedName>
    <definedName name="метод_расчета">[113]доп.!$B$1:$B$5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[118]Сибмол!#REF!</definedName>
    <definedName name="молиюн" localSheetId="1">[118]Сибмол!#REF!</definedName>
    <definedName name="молиюн">[118]Сибмол!#REF!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'[132]Гр5(о)'!#REF!</definedName>
    <definedName name="Мониторинг1" localSheetId="1">'[133]Гр5(о)'!#REF!</definedName>
    <definedName name="Мониторинг1">'[134]Гр5(о)'!#REF!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0">[12]!мым</definedName>
    <definedName name="мым" localSheetId="1">[12]!мым</definedName>
    <definedName name="мым">[13]!мым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 localSheetId="1">#REF!</definedName>
    <definedName name="ната">#REF!</definedName>
    <definedName name="наташа" localSheetId="0">#REF!</definedName>
    <definedName name="наташа" localSheetId="1">#REF!</definedName>
    <definedName name="наташа">#REF!</definedName>
    <definedName name="натре" localSheetId="0">#REF!</definedName>
    <definedName name="натре" localSheetId="1">#REF!</definedName>
    <definedName name="натре">#REF!</definedName>
    <definedName name="Начало">1</definedName>
    <definedName name="нвм" localSheetId="0">[108]БДР!#REF!</definedName>
    <definedName name="нвм" localSheetId="1">[108]БДР!#REF!</definedName>
    <definedName name="нвм">[108]БДР!#REF!</definedName>
    <definedName name="нгг" localSheetId="0">[12]!нгг</definedName>
    <definedName name="нгг" localSheetId="1">[12]!нгг</definedName>
    <definedName name="нгг">[13]!нгг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[135]Нск!#REF!</definedName>
    <definedName name="Новосиб_ЖД_ВБД" localSheetId="1">[135]Нск!#REF!</definedName>
    <definedName name="Новосиб_ЖД_ВБД">[135]Нск!#REF!</definedName>
    <definedName name="Новосиб_Сырье_СокиСибири" localSheetId="0">[135]Нск!#REF!</definedName>
    <definedName name="Новосиб_Сырье_СокиСибири" localSheetId="1">[135]Нск!#REF!</definedName>
    <definedName name="Новосиб_Сырье_СокиСибири">[135]Нск!#REF!</definedName>
    <definedName name="Новсиб_Сырье_ВБД" localSheetId="0">[135]Нск!#REF!</definedName>
    <definedName name="Новсиб_Сырье_ВБД" localSheetId="1">[135]Нск!#REF!</definedName>
    <definedName name="Новсиб_Сырье_ВБД">[135]Нск!#REF!</definedName>
    <definedName name="Новск_Сырье_ВБДиСырье_СС" localSheetId="0">[135]Нск!#REF!</definedName>
    <definedName name="Новск_Сырье_ВБДиСырье_СС" localSheetId="1">[135]Нск!#REF!</definedName>
    <definedName name="Новск_Сырье_ВБДиСырье_СС">[135]Нск!#REF!</definedName>
    <definedName name="новые_ОФ_2003" localSheetId="1">[93]рабочий!$F$305:$W$327</definedName>
    <definedName name="новые_ОФ_2003">[94]рабочий!$F$305:$W$327</definedName>
    <definedName name="новые_ОФ_2004" localSheetId="1">[93]рабочий!$F$335:$W$357</definedName>
    <definedName name="новые_ОФ_2004">[94]рабочий!$F$335:$W$357</definedName>
    <definedName name="новые_ОФ_а_всего" localSheetId="1">[93]рабочий!$F$767:$V$789</definedName>
    <definedName name="новые_ОФ_а_всего">[94]рабочий!$F$767:$V$789</definedName>
    <definedName name="новые_ОФ_всего" localSheetId="1">[93]рабочий!$F$1331:$V$1353</definedName>
    <definedName name="новые_ОФ_всего">[94]рабочий!$F$1331:$V$1353</definedName>
    <definedName name="новые_ОФ_п_всего" localSheetId="1">[93]рабочий!$F$1293:$V$1315</definedName>
    <definedName name="новые_ОФ_п_всего">[94]рабочий!$F$1293:$V$1315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0">#REF!</definedName>
    <definedName name="ноя2" localSheetId="1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1">'[6]7'!$B$21</definedName>
    <definedName name="ншгнгшншщрпгангсмбомл">'[7]7'!$B$21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[103]БУР!$B$1</definedName>
    <definedName name="_xlnm.Print_Area" localSheetId="0">'Прил1к расп'!$A$1:$P$325</definedName>
    <definedName name="_xlnm.Print_Area" localSheetId="1">'приложение 2 к расп'!$A$1:$M$16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'[136]выр _июль'!$K$1</definedName>
    <definedName name="оборотные" localSheetId="1">'[136]выр _июль'!$K$1</definedName>
    <definedName name="оборотные">'[137]выр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1">[93]окраска!$C$7:$Z$30</definedName>
    <definedName name="окраска_05">[94]окраска!$C$7:$Z$30</definedName>
    <definedName name="окраска_06" localSheetId="1">[93]окраска!$C$35:$Z$58</definedName>
    <definedName name="окраска_06">[94]окраска!$C$35:$Z$58</definedName>
    <definedName name="окраска_07" localSheetId="1">[93]окраска!$C$63:$Z$86</definedName>
    <definedName name="окраска_07">[94]окраска!$C$63:$Z$86</definedName>
    <definedName name="окраска_08" localSheetId="1">[93]окраска!$C$91:$Z$114</definedName>
    <definedName name="окраска_08">[94]окраска!$C$91:$Z$114</definedName>
    <definedName name="окраска_09" localSheetId="1">[93]окраска!$C$119:$Z$142</definedName>
    <definedName name="окраска_09">[94]окраска!$C$119:$Z$142</definedName>
    <definedName name="окраска_10" localSheetId="1">[93]окраска!$C$147:$Z$170</definedName>
    <definedName name="окраска_10">[94]окраска!$C$147:$Z$170</definedName>
    <definedName name="окраска_11" localSheetId="1">[93]окраска!$C$175:$Z$198</definedName>
    <definedName name="окраска_11">[94]окраска!$C$175:$Z$198</definedName>
    <definedName name="окраска_12" localSheetId="1">[93]окраска!$C$203:$Z$226</definedName>
    <definedName name="окраска_12">[94]окраска!$C$203:$Z$226</definedName>
    <definedName name="окраска_13" localSheetId="1">[93]окраска!$C$231:$Z$254</definedName>
    <definedName name="окраска_13">[94]окраска!$C$231:$Z$254</definedName>
    <definedName name="окраска_14" localSheetId="1">[93]окраска!$C$259:$Z$282</definedName>
    <definedName name="окраска_14">[94]окраска!$C$259:$Z$282</definedName>
    <definedName name="окраска_15" localSheetId="1">[93]окраска!$C$287:$Z$310</definedName>
    <definedName name="окраска_15">[94]окраска!$C$287:$Z$310</definedName>
    <definedName name="окт" localSheetId="0">#REF!</definedName>
    <definedName name="окт" localSheetId="1">#REF!</definedName>
    <definedName name="окт">#REF!</definedName>
    <definedName name="окт2" localSheetId="0">#REF!</definedName>
    <definedName name="окт2" localSheetId="1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[12]!олло</definedName>
    <definedName name="олло" localSheetId="1">[12]!олло</definedName>
    <definedName name="олло">[13]!олло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[12]!олс</definedName>
    <definedName name="олс" localSheetId="1">[12]!олс</definedName>
    <definedName name="олс">[13]!олс</definedName>
    <definedName name="оо" localSheetId="0">[138]Настройка!#REF!</definedName>
    <definedName name="оо" localSheetId="1">[138]Настройка!#REF!</definedName>
    <definedName name="оо">[138]Настройка!#REF!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 localSheetId="1">#REF!</definedName>
    <definedName name="оооо">#REF!</definedName>
    <definedName name="оооооолол" localSheetId="0">#REF!</definedName>
    <definedName name="оооооолол" localSheetId="1">#REF!</definedName>
    <definedName name="оооооолол">#REF!</definedName>
    <definedName name="Операция" localSheetId="0">#REF!</definedName>
    <definedName name="Операция" localSheetId="1">#REF!</definedName>
    <definedName name="Операция">#REF!</definedName>
    <definedName name="опрлпшл" localSheetId="0">[112]СписочнаяЧисленность!#REF!</definedName>
    <definedName name="опрлпшл" localSheetId="1">[112]СписочнаяЧисленность!#REF!</definedName>
    <definedName name="опрлпшл">[112]СписочнаяЧисленность!#REF!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'[139]БСС-2'!#REF!</definedName>
    <definedName name="орнк" localSheetId="1">'[139]БСС-2'!#REF!</definedName>
    <definedName name="орнк">'[139]БСС-2'!#REF!</definedName>
    <definedName name="оро" localSheetId="0">[12]!оро</definedName>
    <definedName name="оро" localSheetId="1">[12]!оро</definedName>
    <definedName name="оро">[13]!оро</definedName>
    <definedName name="ОТЧет" localSheetId="0">#REF!</definedName>
    <definedName name="ОТЧет" localSheetId="1">#REF!</definedName>
    <definedName name="ОТЧет">#REF!</definedName>
    <definedName name="Отчет_сок" localSheetId="0">#REF!</definedName>
    <definedName name="Отчет_сок" localSheetId="1">#REF!</definedName>
    <definedName name="Отчет_сок">#REF!</definedName>
    <definedName name="ОФ_а_с_пц" localSheetId="1">[93]рабочий!$CI$121:$CY$143</definedName>
    <definedName name="ОФ_а_с_пц">[94]рабочий!$CI$121:$CY$143</definedName>
    <definedName name="оф_н_а_2003_пц" localSheetId="0">'[111]Текущие цены'!#REF!</definedName>
    <definedName name="оф_н_а_2003_пц" localSheetId="1">'[93]Текущие цены'!#REF!</definedName>
    <definedName name="оф_н_а_2003_пц">'[94]Текущие цены'!#REF!</definedName>
    <definedName name="оф_н_а_2004" localSheetId="0">'[111]Текущие цены'!#REF!</definedName>
    <definedName name="оф_н_а_2004" localSheetId="1">'[93]Текущие цены'!#REF!</definedName>
    <definedName name="оф_н_а_2004">'[94]Текущие цены'!#REF!</definedName>
    <definedName name="ОЬБ">'[103]БСФ-2'!$B$3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 localSheetId="1">#REF!</definedName>
    <definedName name="п_авг">#REF!</definedName>
    <definedName name="п_апр" localSheetId="0">#REF!</definedName>
    <definedName name="п_апр" localSheetId="1">#REF!</definedName>
    <definedName name="п_апр">#REF!</definedName>
    <definedName name="п_дек" localSheetId="0">#REF!</definedName>
    <definedName name="п_дек" localSheetId="1">#REF!</definedName>
    <definedName name="п_дек">#REF!</definedName>
    <definedName name="п_июл" localSheetId="0">#REF!</definedName>
    <definedName name="п_июл" localSheetId="1">#REF!</definedName>
    <definedName name="п_июл">#REF!</definedName>
    <definedName name="п_июн" localSheetId="0">#REF!</definedName>
    <definedName name="п_июн" localSheetId="1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0">#REF!</definedName>
    <definedName name="п_май" localSheetId="1">#REF!</definedName>
    <definedName name="п_май">#REF!</definedName>
    <definedName name="п_мар" localSheetId="0">#REF!</definedName>
    <definedName name="п_мар" localSheetId="1">#REF!</definedName>
    <definedName name="п_мар">#REF!</definedName>
    <definedName name="п_ноя" localSheetId="0">#REF!</definedName>
    <definedName name="п_ноя" localSheetId="1">#REF!</definedName>
    <definedName name="п_ноя">#REF!</definedName>
    <definedName name="п_окт" localSheetId="0">#REF!</definedName>
    <definedName name="п_окт" localSheetId="1">#REF!</definedName>
    <definedName name="п_окт">#REF!</definedName>
    <definedName name="п_сен" localSheetId="0">#REF!</definedName>
    <definedName name="п_сен" localSheetId="1">#REF!</definedName>
    <definedName name="п_сен">#REF!</definedName>
    <definedName name="п_фев" localSheetId="0">#REF!</definedName>
    <definedName name="п_фев" localSheetId="1">#REF!</definedName>
    <definedName name="п_фев">#REF!</definedName>
    <definedName name="п_янв" localSheetId="0">#REF!</definedName>
    <definedName name="п_янв" localSheetId="1">#REF!</definedName>
    <definedName name="п_янв">#REF!</definedName>
    <definedName name="п1" localSheetId="0">[118]Сибмол!#REF!</definedName>
    <definedName name="п1" localSheetId="1">[118]Сибмол!#REF!</definedName>
    <definedName name="п1">[118]Сибмол!#REF!</definedName>
    <definedName name="п1с" localSheetId="0">'[121]7'!$B$25</definedName>
    <definedName name="п1с" localSheetId="1">'[121]7'!$B$25</definedName>
    <definedName name="п1с">'[122]7'!$B$25</definedName>
    <definedName name="п2" localSheetId="0">[118]Сибмол!#REF!</definedName>
    <definedName name="п2" localSheetId="1">[118]Сибмол!#REF!</definedName>
    <definedName name="п2">[118]Сибмол!#REF!</definedName>
    <definedName name="п2с" localSheetId="0">'[121]7'!$B$26</definedName>
    <definedName name="п2с" localSheetId="1">'[121]7'!$B$26</definedName>
    <definedName name="п2с">'[122]7'!$B$26</definedName>
    <definedName name="п3" localSheetId="0">[118]Сибмол!#REF!</definedName>
    <definedName name="п3" localSheetId="1">[118]Сибмол!#REF!</definedName>
    <definedName name="п3">[118]Сибмол!#REF!</definedName>
    <definedName name="п3с" localSheetId="0">'[121]7'!$B$27</definedName>
    <definedName name="п3с" localSheetId="1">'[121]7'!$B$27</definedName>
    <definedName name="п3с">'[122]7'!$B$27</definedName>
    <definedName name="п4" localSheetId="0">[118]Сибмол!#REF!</definedName>
    <definedName name="п4" localSheetId="1">[118]Сибмол!#REF!</definedName>
    <definedName name="п4">[118]Сибмол!#REF!</definedName>
    <definedName name="п5" localSheetId="0">[118]Сибмол!#REF!</definedName>
    <definedName name="п5" localSheetId="1">[118]Сибмол!#REF!</definedName>
    <definedName name="п5">[118]Сибмол!#REF!</definedName>
    <definedName name="п6" localSheetId="0">[118]Сибмол!#REF!</definedName>
    <definedName name="п6" localSheetId="1">[118]Сибмол!#REF!</definedName>
    <definedName name="п6">[118]Сибмол!#REF!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[140]Параметры!#REF!</definedName>
    <definedName name="Параметры" localSheetId="1">[140]Параметры!#REF!</definedName>
    <definedName name="Параметры">[140]Параметры!#REF!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0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[12]!план56</definedName>
    <definedName name="план56" localSheetId="1">[12]!план56</definedName>
    <definedName name="план56">[13]!план56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[12]!ПМС</definedName>
    <definedName name="ПМС" localSheetId="1">[12]!ПМС</definedName>
    <definedName name="ПМС">[13]!ПМС</definedName>
    <definedName name="ПМС1" localSheetId="0">[12]!ПМС1</definedName>
    <definedName name="ПМС1" localSheetId="1">[12]!ПМС1</definedName>
    <definedName name="ПМС1">[13]!ПМС1</definedName>
    <definedName name="Подоперация" localSheetId="0">#REF!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 localSheetId="1">#REF!</definedName>
    <definedName name="подпись_фио1">#REF!</definedName>
    <definedName name="подпись_фио2" localSheetId="0">#REF!</definedName>
    <definedName name="подпись_фио2" localSheetId="1">#REF!</definedName>
    <definedName name="подпись_фио2">#REF!</definedName>
    <definedName name="подпись_фио3" localSheetId="0">#REF!</definedName>
    <definedName name="подпись_фио3" localSheetId="1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 localSheetId="1">#REF!</definedName>
    <definedName name="попороо">#REF!</definedName>
    <definedName name="попро" localSheetId="0">#REF!</definedName>
    <definedName name="попро" localSheetId="1">#REF!</definedName>
    <definedName name="попро">#REF!</definedName>
    <definedName name="постав" localSheetId="0">#REF!</definedName>
    <definedName name="постав" localSheetId="1">#REF!</definedName>
    <definedName name="постав">#REF!</definedName>
    <definedName name="ПОТР._РЫНОКДП" localSheetId="0">'[23]1999-veca'!#REF!</definedName>
    <definedName name="ПОТР._РЫНОКДП" localSheetId="1">'[22]1999-veca'!#REF!</definedName>
    <definedName name="ПОТР._РЫНОКДП">'[23]1999-veca'!#REF!</definedName>
    <definedName name="Потреб_вып_всего" localSheetId="0">'[94]Текущие цены'!#REF!</definedName>
    <definedName name="Потреб_вып_всего" localSheetId="1">'[93]Текущие цены'!#REF!</definedName>
    <definedName name="Потреб_вып_всего">'[94]Текущие цены'!#REF!</definedName>
    <definedName name="Потреб_вып_оф_н_цпг" localSheetId="0">'[94]Текущие цены'!#REF!</definedName>
    <definedName name="Потреб_вып_оф_н_цпг" localSheetId="1">'[93]Текущие цены'!#REF!</definedName>
    <definedName name="Потреб_вып_оф_н_цпг">'[94]Текущие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#REF!,#REF!,#REF!,'Прил1к расп'!P1_SCOPE_PER_PRT,'Прил1к расп'!P2_SCOPE_PER_PRT,'Прил1к расп'!P3_SCOPE_PER_PRT,'Прил1к расп'!P4_SCOPE_PER_PRT</definedName>
    <definedName name="пп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'[11]#ССЫЛКА'!$A$5:$EH$116</definedName>
    <definedName name="пппп" localSheetId="0">#REF!</definedName>
    <definedName name="пппп" localSheetId="1">'[141]2002(v1)'!#REF!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[12]!прил</definedName>
    <definedName name="прил" localSheetId="1">[12]!прил</definedName>
    <definedName name="прил">[13]!прил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 localSheetId="1">#REF!</definedName>
    <definedName name="Приход_расход">#REF!</definedName>
    <definedName name="Прогноз_Вып_пц" localSheetId="1">[93]рабочий!$Y$240:$AP$262</definedName>
    <definedName name="Прогноз_Вып_пц">[94]рабочий!$Y$240:$AP$262</definedName>
    <definedName name="Прогноз_вып_цпг" localSheetId="0">'[111]Текущие цены'!#REF!</definedName>
    <definedName name="Прогноз_вып_цпг" localSheetId="1">'[93]Текущие цены'!#REF!</definedName>
    <definedName name="Прогноз_вып_цпг">'[94]Текущие цены'!#REF!</definedName>
    <definedName name="Прогноз97" localSheetId="0">[142]ПРОГНОЗ_1!#REF!</definedName>
    <definedName name="Прогноз97" localSheetId="1">[143]ПРОГНОЗ_1!#REF!</definedName>
    <definedName name="Прогноз97">[144]ПРОГНОЗ_1!#REF!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 localSheetId="1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[145]Financing!#REF!</definedName>
    <definedName name="Процент" localSheetId="1">[145]Financing!#REF!</definedName>
    <definedName name="Процент">[145]Financing!#REF!</definedName>
    <definedName name="прош_год" localSheetId="0">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#REF!,#REF!,#REF!,'Прил1к расп'!P1_SCOPE_PER_PRT,'Прил1к расп'!P2_SCOPE_PER_PRT,'Прил1к расп'!P3_SCOPE_PER_PRT,'Прил1к расп'!P4_SCOPE_PER_PRT</definedName>
    <definedName name="прпрнаанал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прпрнаанал" hidden="1">#REF!,#REF!,#REF!,P1_SCOPE_PER_PRT,P2_SCOPE_PER_PRT,P3_SCOPE_PER_PRT,P4_SCOPE_PER_PRT</definedName>
    <definedName name="ПТО" localSheetId="0">[146]БДР!#REF!</definedName>
    <definedName name="ПТО" localSheetId="1">[146]БДР!#REF!</definedName>
    <definedName name="ПТО">[146]БДР!#REF!</definedName>
    <definedName name="пуд" localSheetId="0">[118]Сибмол!#REF!</definedName>
    <definedName name="пуд" localSheetId="1">[118]Сибмол!#REF!</definedName>
    <definedName name="пуд">[118]Сибмол!#REF!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 localSheetId="1">#REF!</definedName>
    <definedName name="Регионы">#REF!</definedName>
    <definedName name="ремонт" localSheetId="0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[103]ПЦ!$C$1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0">'[139]БСС-2'!#REF!</definedName>
    <definedName name="ронп" localSheetId="1">'[139]БСС-2'!#REF!</definedName>
    <definedName name="ронп">'[139]БСС-2'!#REF!</definedName>
    <definedName name="роо" localSheetId="0">#REF!</definedName>
    <definedName name="роо" localSheetId="1">#REF!</definedName>
    <definedName name="роо">#REF!</definedName>
    <definedName name="ропор" localSheetId="0">[12]!ропор</definedName>
    <definedName name="ропор" localSheetId="1">[12]!ропор</definedName>
    <definedName name="ропор">[13]!ропор</definedName>
    <definedName name="рород" localSheetId="0">#REF!</definedName>
    <definedName name="рород" localSheetId="1">#REF!</definedName>
    <definedName name="рород">#REF!</definedName>
    <definedName name="РП">'[103]БР-1'!$B$3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[12]!рск2</definedName>
    <definedName name="рск2" localSheetId="1">[12]!рск2</definedName>
    <definedName name="рск2">[13]!рск2</definedName>
    <definedName name="рск3" localSheetId="0">[12]!рск3</definedName>
    <definedName name="рск3" localSheetId="1">[12]!рск3</definedName>
    <definedName name="рск3">[13]!рск3</definedName>
    <definedName name="с" localSheetId="0">#REF!</definedName>
    <definedName name="с" localSheetId="1">#REF!</definedName>
    <definedName name="с">#REF!</definedName>
    <definedName name="с_деп" localSheetId="0">#REF!</definedName>
    <definedName name="с_деп" localSheetId="1">#REF!</definedName>
    <definedName name="с_деп">#REF!</definedName>
    <definedName name="с_доплВУпроц" localSheetId="0">#REF!</definedName>
    <definedName name="с_доплВУпроц" localSheetId="1">#REF!</definedName>
    <definedName name="с_доплВУпроц">#REF!</definedName>
    <definedName name="с_доплВУсумма" localSheetId="0">#REF!</definedName>
    <definedName name="с_доплВУсумма" localSheetId="1">#REF!</definedName>
    <definedName name="с_доплВУсумма">#REF!</definedName>
    <definedName name="с_доплСЛпроц" localSheetId="0">#REF!</definedName>
    <definedName name="с_доплСЛпроц" localSheetId="1">#REF!</definedName>
    <definedName name="с_доплСЛпроц">#REF!</definedName>
    <definedName name="с_доплСЛсумма" localSheetId="0">#REF!</definedName>
    <definedName name="с_доплСЛсумма" localSheetId="1">#REF!</definedName>
    <definedName name="с_доплСЛсумма">#REF!</definedName>
    <definedName name="с_категПерс" localSheetId="0">#REF!</definedName>
    <definedName name="с_категПерс" localSheetId="1">#REF!</definedName>
    <definedName name="с_категПерс">#REF!</definedName>
    <definedName name="с_кол" localSheetId="0">#REF!</definedName>
    <definedName name="с_кол" localSheetId="1">#REF!</definedName>
    <definedName name="с_кол">#REF!</definedName>
    <definedName name="с_оклад" localSheetId="0">#REF!</definedName>
    <definedName name="с_оклад" localSheetId="1">#REF!</definedName>
    <definedName name="с_оклад">#REF!</definedName>
    <definedName name="с_период" localSheetId="0">#REF!</definedName>
    <definedName name="с_период" localSheetId="1">#REF!</definedName>
    <definedName name="с_период">#REF!</definedName>
    <definedName name="с_прим" localSheetId="0">#REF!</definedName>
    <definedName name="с_прим" localSheetId="1">#REF!</definedName>
    <definedName name="с_прим">#REF!</definedName>
    <definedName name="с_разрядКв" localSheetId="0">#REF!</definedName>
    <definedName name="с_разрядКв" localSheetId="1">#REF!</definedName>
    <definedName name="с_разрядКв">#REF!</definedName>
    <definedName name="с_разрядОпл" localSheetId="0">#REF!</definedName>
    <definedName name="с_разрядОпл" localSheetId="1">#REF!</definedName>
    <definedName name="с_разрядОпл">#REF!</definedName>
    <definedName name="с_фонд" localSheetId="0">#REF!</definedName>
    <definedName name="с_фонд" localSheetId="1">#REF!</definedName>
    <definedName name="с_фонд">#REF!</definedName>
    <definedName name="с1" localSheetId="0">#REF!</definedName>
    <definedName name="с1" localSheetId="1">#REF!</definedName>
    <definedName name="с1">#REF!</definedName>
    <definedName name="самара" localSheetId="0">#REF!</definedName>
    <definedName name="самара" localSheetId="1">#REF!</definedName>
    <definedName name="самара">#REF!</definedName>
    <definedName name="СБЕ" localSheetId="0">#REF!</definedName>
    <definedName name="СБЕ" localSheetId="1">#REF!</definedName>
    <definedName name="СБЕ">#REF!</definedName>
    <definedName name="сваеррта" localSheetId="0">[12]!сваеррта</definedName>
    <definedName name="сваеррта" localSheetId="1">[12]!сваеррта</definedName>
    <definedName name="сваеррта">[13]!сваеррта</definedName>
    <definedName name="свмпвппв" localSheetId="0">[12]!свмпвппв</definedName>
    <definedName name="свмпвппв" localSheetId="1">[12]!свмпвппв</definedName>
    <definedName name="свмпвппв">[13]!свмпвппв</definedName>
    <definedName name="свод">[147]Temp_TOV!$A$1:$FE$130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0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 localSheetId="0">[12]!себ</definedName>
    <definedName name="себ" localSheetId="1">[12]!себ</definedName>
    <definedName name="себ">[13]!себ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[12]!себестоимость2</definedName>
    <definedName name="себестоимость2" localSheetId="1">[12]!себестоимость2</definedName>
    <definedName name="себестоимость2">[13]!себестоимость2</definedName>
    <definedName name="семь" localSheetId="0">#REF!</definedName>
    <definedName name="семь" localSheetId="1">#REF!</definedName>
    <definedName name="семь">#REF!</definedName>
    <definedName name="сен" localSheetId="0">#REF!</definedName>
    <definedName name="сен" localSheetId="1">#REF!</definedName>
    <definedName name="сен">#REF!</definedName>
    <definedName name="сен2" localSheetId="0">#REF!</definedName>
    <definedName name="сен2" localSheetId="1">#REF!</definedName>
    <definedName name="сен2">#REF!</definedName>
    <definedName name="Сергею" localSheetId="0">[148]АНАЛИТ!$B$2:$B$87,[148]АНАЛИТ!#REF!,[148]АНАЛИТ!#REF!,[148]АНАЛИТ!$AB$2</definedName>
    <definedName name="Сергею" localSheetId="1">[148]АНАЛИТ!$B$2:$B$87,[148]АНАЛИТ!#REF!,[148]АНАЛИТ!#REF!,[148]АНАЛИТ!$AB$2</definedName>
    <definedName name="Сергею">[148]АНАЛИТ!$B$2:$B$87,[148]АНАЛИТ!#REF!,[148]АНАЛИТ!#REF!,[148]АНАЛИТ!$AB$2</definedName>
    <definedName name="Сергеюnew" localSheetId="0">[149]АНАЛИТ!$B$2:$B$87,[149]АНАЛИТ!#REF!,[149]АНАЛИТ!#REF!,[149]АНАЛИТ!$AB$2</definedName>
    <definedName name="Сергеюnew" localSheetId="1">[149]АНАЛИТ!$B$2:$B$87,[149]АНАЛИТ!#REF!,[149]АНАЛИТ!#REF!,[149]АНАЛИТ!$AB$2</definedName>
    <definedName name="Сергеюnew">[149]АНАЛИТ!$B$2:$B$87,[149]АНАЛИТ!#REF!,[149]АНАЛИТ!#REF!,[149]АНАЛИТ!$AB$2</definedName>
    <definedName name="СИ">'[103]БН-2'!$B$3</definedName>
    <definedName name="ск" localSheetId="0">[12]!ск</definedName>
    <definedName name="ск" localSheetId="1">[12]!ск</definedName>
    <definedName name="ск">[13]!ск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'[103]БН-1'!$B$3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 localSheetId="1">#REF!</definedName>
    <definedName name="соб.нуж.02.">#REF!</definedName>
    <definedName name="сомп" localSheetId="0">[12]!сомп</definedName>
    <definedName name="сомп" localSheetId="1">[12]!сомп</definedName>
    <definedName name="сомп">[13]!сомп</definedName>
    <definedName name="сомпас" localSheetId="0">[12]!сомпас</definedName>
    <definedName name="сомпас" localSheetId="1">[12]!сомпас</definedName>
    <definedName name="сомпас">[13]!сомпас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[87]газ!$O$33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0">[12]!сссс</definedName>
    <definedName name="сссс" localSheetId="1">[12]!сссс</definedName>
    <definedName name="сссс">[13]!сссс</definedName>
    <definedName name="ссы" localSheetId="0">[12]!ссы</definedName>
    <definedName name="ссы" localSheetId="1">[12]!ссы</definedName>
    <definedName name="ссы">[13]!ссы</definedName>
    <definedName name="ссы2" localSheetId="0">[12]!ссы2</definedName>
    <definedName name="ссы2" localSheetId="1">[12]!ссы2</definedName>
    <definedName name="ссы2">[13]!ссы2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 localSheetId="1">#REF!</definedName>
    <definedName name="Статья">#REF!</definedName>
    <definedName name="строка" localSheetId="0">[112]СписочнаяЧисленность!#REF!</definedName>
    <definedName name="строка" localSheetId="1">[112]СписочнаяЧисленность!#REF!</definedName>
    <definedName name="строка">[112]СписочнаяЧисленность!#REF!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0">[12]!таня</definedName>
    <definedName name="таня" localSheetId="1">[12]!таня</definedName>
    <definedName name="таня">[13]!таня</definedName>
    <definedName name="текмес" localSheetId="0">#REF!</definedName>
    <definedName name="текмес" localSheetId="1">#REF!</definedName>
    <definedName name="текмес">#REF!</definedName>
    <definedName name="текмес2" localSheetId="0">#REF!</definedName>
    <definedName name="текмес2" localSheetId="1">#REF!</definedName>
    <definedName name="текмес2">#REF!</definedName>
    <definedName name="тело_отчета" localSheetId="0">[112]СписочнаяЧисленность!#REF!</definedName>
    <definedName name="тело_отчета" localSheetId="1">[112]СписочнаяЧисленность!#REF!</definedName>
    <definedName name="тело_отчета">[112]СписочнаяЧисленность!#REF!</definedName>
    <definedName name="тепло" localSheetId="0">[12]!тепло</definedName>
    <definedName name="тепло" localSheetId="1">[12]!тепло</definedName>
    <definedName name="тепло">[13]!тепло</definedName>
    <definedName name="Тепло_1">[150]Нормы!$D$10</definedName>
    <definedName name="ТМИТМ" localSheetId="0">'[103]БСС-2'!#REF!</definedName>
    <definedName name="ТМИТМ" localSheetId="1">'[103]БСС-2'!#REF!</definedName>
    <definedName name="ТМИТМ">'[103]БСС-2'!#REF!</definedName>
    <definedName name="ТМЦ">[103]БДР!$B$3</definedName>
    <definedName name="ТМЦ2">[103]БДР!$B$41</definedName>
    <definedName name="ТМЦ3" localSheetId="0">[103]БДР!#REF!</definedName>
    <definedName name="ТМЦ3" localSheetId="1">[103]БДР!#REF!</definedName>
    <definedName name="ТМЦ3">[103]БДР!#REF!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 localSheetId="0">[12]!ть</definedName>
    <definedName name="ть" localSheetId="1">[12]!ть</definedName>
    <definedName name="ть">[13]!ть</definedName>
    <definedName name="у" localSheetId="0">#REF!</definedName>
    <definedName name="у" localSheetId="1">#REF!</definedName>
    <definedName name="у">#REF!</definedName>
    <definedName name="у1" localSheetId="0">[12]!у1</definedName>
    <definedName name="у1" localSheetId="1">[12]!у1</definedName>
    <definedName name="у1">[13]!у1</definedName>
    <definedName name="уакк" localSheetId="0">#REF!</definedName>
    <definedName name="уакк" localSheetId="1">#REF!</definedName>
    <definedName name="уакк">#REF!</definedName>
    <definedName name="уакупр" localSheetId="0">#REF!</definedName>
    <definedName name="уакупр" localSheetId="1">#REF!</definedName>
    <definedName name="уакупр">#REF!</definedName>
    <definedName name="уаук" localSheetId="0">#REF!</definedName>
    <definedName name="уаук" localSheetId="1">#REF!</definedName>
    <definedName name="уаук">#REF!</definedName>
    <definedName name="уаукеап" localSheetId="0">#REF!</definedName>
    <definedName name="уаукеап" localSheetId="1">#REF!</definedName>
    <definedName name="уаукеап">#REF!</definedName>
    <definedName name="уваса" localSheetId="0">#REF!</definedName>
    <definedName name="уваса" localSheetId="1">#REF!</definedName>
    <definedName name="уваса">#REF!</definedName>
    <definedName name="увцфук" localSheetId="0">#REF!</definedName>
    <definedName name="увцфук" localSheetId="1">#REF!</definedName>
    <definedName name="увцфук">#REF!</definedName>
    <definedName name="уеку" localSheetId="0">#REF!</definedName>
    <definedName name="уеку" localSheetId="1">#REF!</definedName>
    <definedName name="уеку">#REF!</definedName>
    <definedName name="ук" localSheetId="0">[12]!ук</definedName>
    <definedName name="ук" localSheetId="1">[12]!ук</definedName>
    <definedName name="ук">[13]!ук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[12]!умер</definedName>
    <definedName name="умер" localSheetId="1">[12]!умер</definedName>
    <definedName name="умер">[13]!умер</definedName>
    <definedName name="уу" localSheetId="0">[12]!уу</definedName>
    <definedName name="уу" localSheetId="1">[12]!уу</definedName>
    <definedName name="уу">[13]!уу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0">#REF!</definedName>
    <definedName name="ууууу" localSheetId="1">#REF!</definedName>
    <definedName name="ууууу">#REF!</definedName>
    <definedName name="УФ" localSheetId="0">[12]!УФ</definedName>
    <definedName name="УФ" localSheetId="1">[12]!УФ</definedName>
    <definedName name="УФ">[13]!УФ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[12]!уыукпе</definedName>
    <definedName name="уыукпе" localSheetId="1">[12]!уыукпе</definedName>
    <definedName name="уыукпе">[13]!уыукпе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0">[12]!фам</definedName>
    <definedName name="фам" localSheetId="1">[12]!фам</definedName>
    <definedName name="фам">[13]!фам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#REF!,#REF!,#REF!,'Прил1к расп'!P1_SCOPE_PER_PRT,'Прил1к расп'!P2_SCOPE_PER_PRT,'Прил1к расп'!P3_SCOPE_PER_PRT,'Прил1к расп'!P4_SCOPE_PER_PRT</definedName>
    <definedName name="фвар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 localSheetId="1">#REF!</definedName>
    <definedName name="фев">#REF!</definedName>
    <definedName name="фев2" localSheetId="0">#REF!</definedName>
    <definedName name="фев2" localSheetId="1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1">[93]рабочий!$AR$240:$BI$263</definedName>
    <definedName name="фо_а_н_пц">[94]рабочий!$AR$240:$BI$263</definedName>
    <definedName name="фо_а_с_пц" localSheetId="1">[93]рабочий!$AS$202:$BI$224</definedName>
    <definedName name="фо_а_с_пц">[94]рабочий!$AS$202:$BI$224</definedName>
    <definedName name="фо_н_03" localSheetId="1">[93]рабочий!$X$305:$X$327</definedName>
    <definedName name="фо_н_03">[94]рабочий!$X$305:$X$327</definedName>
    <definedName name="фо_н_04" localSheetId="1">[93]рабочий!$X$335:$X$357</definedName>
    <definedName name="фо_н_04">[94]рабочий!$X$335:$X$357</definedName>
    <definedName name="Форма" localSheetId="0">[12]!Форма</definedName>
    <definedName name="Форма" localSheetId="1">[12]!Форма</definedName>
    <definedName name="Форма">[13]!Форма</definedName>
    <definedName name="ФПБКХ" localSheetId="0">#REF!</definedName>
    <definedName name="ФПБКХ" localSheetId="1">#REF!</definedName>
    <definedName name="ФПБКХ">#REF!</definedName>
    <definedName name="фпсв" localSheetId="0">#REF!</definedName>
    <definedName name="фпсв" localSheetId="1">#REF!</definedName>
    <definedName name="фпсв">#REF!</definedName>
    <definedName name="фпЦКК" localSheetId="0">#REF!</definedName>
    <definedName name="фпЦКК" localSheetId="1">#REF!</definedName>
    <definedName name="фпЦКК">#REF!</definedName>
    <definedName name="фук" localSheetId="0" hidden="1">#REF!,#REF!,#REF!,'Прил1к расп'!P1_SCOPE_PER_PRT,'Прил1к расп'!P2_SCOPE_PER_PRT,'Прил1к расп'!P3_SCOPE_PER_PRT,'Прил1к расп'!P4_SCOPE_PER_PRT</definedName>
    <definedName name="фук" localSheetId="1" hidden="1">#REF!,#REF!,#REF!,'приложение 2 к расп'!P1_SCOPE_PER_PRT,'приложение 2 к расп'!P2_SCOPE_PER_PRT,'приложение 2 к расп'!P3_SCOPE_PER_PRT,'приложение 2 к расп'!P4_SCOPE_PER_PRT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'[151]Гр5(о)'!#REF!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 localSheetId="1">#REF!</definedName>
    <definedName name="фы">#REF!</definedName>
    <definedName name="фыаспит" localSheetId="0">[12]!фыаспит</definedName>
    <definedName name="фыаспит" localSheetId="1">[12]!фыаспит</definedName>
    <definedName name="фыаспит">[13]!фыаспит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0">#REF!</definedName>
    <definedName name="Химикаты" localSheetId="1">#REF!</definedName>
    <definedName name="Химикаты">#REF!</definedName>
    <definedName name="ц" localSheetId="0">#REF!</definedName>
    <definedName name="ц" localSheetId="1">#REF!</definedName>
    <definedName name="ц">#REF!</definedName>
    <definedName name="ц1" localSheetId="0">[12]!ц1</definedName>
    <definedName name="ц1" localSheetId="1">[12]!ц1</definedName>
    <definedName name="ц1">[13]!ц1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0">#REF!</definedName>
    <definedName name="цена_фреш_АП" localSheetId="1">#REF!</definedName>
    <definedName name="цена_фреш_АП">#REF!</definedName>
    <definedName name="цйаук" localSheetId="0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'[152]Справочник подразделений'!$C$5:$C$137</definedName>
    <definedName name="ЦУ_ДЛ" localSheetId="1">'[152]Справочник подразделений'!$C$5:$C$137</definedName>
    <definedName name="ЦУ_ДЛ">'[153]Справочник подразделений'!$C$5:$C$137</definedName>
    <definedName name="ЦУ_ДЛ_2" localSheetId="0">'[154]Справочник подразделений'!$C$5:$C$184</definedName>
    <definedName name="ЦУ_ДЛ_2" localSheetId="1">'[154]Справочник подразделений'!$C$5:$C$184</definedName>
    <definedName name="ЦУ_ДЛ_2">'[155]Справочник подразделений'!$C$5:$C$184</definedName>
    <definedName name="ЦУ_ДРП">'[156]Справочник подразделений'!$C$5:$C$137</definedName>
    <definedName name="цуа" localSheetId="0">[12]!цуа</definedName>
    <definedName name="цуа" localSheetId="1">[12]!цуа</definedName>
    <definedName name="цуа">[13]!цуа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 localSheetId="1">#REF!</definedName>
    <definedName name="ч">#REF!</definedName>
    <definedName name="черновик" localSheetId="0">[12]!черновик</definedName>
    <definedName name="черновик" localSheetId="1">[12]!черновик</definedName>
    <definedName name="черновик">[13]!черновик</definedName>
    <definedName name="четвертый" localSheetId="0">#REF!</definedName>
    <definedName name="четвертый" localSheetId="1">#REF!</definedName>
    <definedName name="четвертый">#REF!</definedName>
    <definedName name="четвёртый" localSheetId="0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[103]БКР!$B$1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 localSheetId="1">#REF!</definedName>
    <definedName name="шашп">#REF!</definedName>
    <definedName name="шир_дан" localSheetId="0">#REF!</definedName>
    <definedName name="шир_дан" localSheetId="1">#REF!</definedName>
    <definedName name="шир_дан">#REF!</definedName>
    <definedName name="шир_отч" localSheetId="0">#REF!</definedName>
    <definedName name="шир_отч" localSheetId="1">#REF!</definedName>
    <definedName name="шир_отч">#REF!</definedName>
    <definedName name="шир_прош" localSheetId="0">#REF!</definedName>
    <definedName name="шир_прош" localSheetId="1">#REF!</definedName>
    <definedName name="шир_прош">#REF!</definedName>
    <definedName name="шир_тек" localSheetId="0">#REF!</definedName>
    <definedName name="шир_тек" localSheetId="1">#REF!</definedName>
    <definedName name="шир_тек">#REF!</definedName>
    <definedName name="шт" localSheetId="0">#REF!</definedName>
    <definedName name="шт" localSheetId="1">#REF!</definedName>
    <definedName name="шт">#REF!</definedName>
    <definedName name="шшшшшо" localSheetId="0">[12]!шшшшшо</definedName>
    <definedName name="шшшшшо" localSheetId="1">[12]!шшшшшо</definedName>
    <definedName name="шшшшшо">[13]!шшшшшо</definedName>
    <definedName name="щ" localSheetId="0">#REF!</definedName>
    <definedName name="щ" localSheetId="1">#REF!</definedName>
    <definedName name="щ">#REF!</definedName>
    <definedName name="щжш" localSheetId="0">#REF!</definedName>
    <definedName name="щжш" localSheetId="1">#REF!</definedName>
    <definedName name="щжш">#REF!</definedName>
    <definedName name="щжшжэ." localSheetId="0">#REF!</definedName>
    <definedName name="щжшжэ." localSheetId="1">#REF!</definedName>
    <definedName name="щжшжэ.">#REF!</definedName>
    <definedName name="щлл" localSheetId="0">#REF!</definedName>
    <definedName name="щлл" localSheetId="1">#REF!</definedName>
    <definedName name="щлл">#REF!</definedName>
    <definedName name="ы" localSheetId="0">#REF!</definedName>
    <definedName name="ы" localSheetId="1">#REF!</definedName>
    <definedName name="ы">#REF!</definedName>
    <definedName name="ыа" localSheetId="0">#REF!</definedName>
    <definedName name="ыа" localSheetId="1">#REF!</definedName>
    <definedName name="ыа">#REF!</definedName>
    <definedName name="ыаппав">#N/A</definedName>
    <definedName name="ыаппр" localSheetId="0">[12]!ыаппр</definedName>
    <definedName name="ыаппр" localSheetId="1">[12]!ыаппр</definedName>
    <definedName name="ыаппр">[13]!ыаппр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[12]!ыаупп</definedName>
    <definedName name="ыаупп" localSheetId="1">[12]!ыаупп</definedName>
    <definedName name="ыаупп">[13]!ыаупп</definedName>
    <definedName name="ыаыыа" localSheetId="0">[12]!ыаыыа</definedName>
    <definedName name="ыаыыа" localSheetId="1">[12]!ыаыыа</definedName>
    <definedName name="ыаыыа">[13]!ыаыыа</definedName>
    <definedName name="ыв" localSheetId="0">[12]!ыв</definedName>
    <definedName name="ыв" localSheetId="1">[12]!ыв</definedName>
    <definedName name="ыв">[13]!ыв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[12]!ывпкывк</definedName>
    <definedName name="ывпкывк" localSheetId="1">[12]!ывпкывк</definedName>
    <definedName name="ывпкывк">[13]!ывпкывк</definedName>
    <definedName name="ывпмьпь" localSheetId="0">[12]!ывпмьпь</definedName>
    <definedName name="ывпмьпь" localSheetId="1">[12]!ывпмьпь</definedName>
    <definedName name="ывпмьпь">[13]!ывпмьпь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0">[12]!ымпы</definedName>
    <definedName name="ымпы" localSheetId="1">[12]!ымпы</definedName>
    <definedName name="ымпы">[13]!ымпы</definedName>
    <definedName name="ыпр" localSheetId="0">[12]!ыпр</definedName>
    <definedName name="ыпр" localSheetId="1">[12]!ыпр</definedName>
    <definedName name="ыпр">[13]!ыпр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[12]!ыфса</definedName>
    <definedName name="ыфса" localSheetId="1">[12]!ыфса</definedName>
    <definedName name="ыфса">[13]!ыфса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 localSheetId="1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0">#REF!</definedName>
    <definedName name="ЭлДВП" localSheetId="1">#REF!</definedName>
    <definedName name="ЭлДВП">#REF!</definedName>
    <definedName name="электр" localSheetId="0">#REF!</definedName>
    <definedName name="электр" localSheetId="1">#REF!</definedName>
    <definedName name="электр">#REF!</definedName>
    <definedName name="Энергоресурсы" localSheetId="0">#REF!</definedName>
    <definedName name="Энергоресурсы" localSheetId="1">#REF!</definedName>
    <definedName name="Энергоресурсы">#REF!</definedName>
    <definedName name="ээ" localSheetId="0">#REF!</definedName>
    <definedName name="ээ" localSheetId="1">#REF!</definedName>
    <definedName name="ээ">#REF!</definedName>
    <definedName name="эээ" localSheetId="0">#REF!</definedName>
    <definedName name="эээ" localSheetId="1">#REF!</definedName>
    <definedName name="эээ">#REF!</definedName>
    <definedName name="ю" localSheetId="0">[12]!ю</definedName>
    <definedName name="ю" localSheetId="1">[12]!ю</definedName>
    <definedName name="ю">[13]!ю</definedName>
    <definedName name="юююю" localSheetId="0">#REF!</definedName>
    <definedName name="юююю" localSheetId="1">#REF!</definedName>
    <definedName name="юююю">#REF!</definedName>
    <definedName name="ююююююю" localSheetId="0">[12]!ююююююю</definedName>
    <definedName name="ююююююю" localSheetId="1">[12]!ююююююю</definedName>
    <definedName name="ююююююю">[13]!ююююююю</definedName>
    <definedName name="я" localSheetId="0">#REF!</definedName>
    <definedName name="я" localSheetId="1">#REF!</definedName>
    <definedName name="я">#REF!</definedName>
    <definedName name="явцыв" localSheetId="0">#REF!</definedName>
    <definedName name="явцыв" localSheetId="1">#REF!</definedName>
    <definedName name="явцыв">#REF!</definedName>
    <definedName name="янв" localSheetId="0">#REF!</definedName>
    <definedName name="янв" localSheetId="1">#REF!</definedName>
    <definedName name="янв">#REF!</definedName>
    <definedName name="янв2" localSheetId="0">#REF!</definedName>
    <definedName name="янв2" localSheetId="1">#REF!</definedName>
    <definedName name="янв2">#REF!</definedName>
    <definedName name="яя" localSheetId="0">#REF!</definedName>
    <definedName name="яя" localSheetId="1">#REF!</definedName>
    <definedName name="яя">#REF!</definedName>
    <definedName name="яяя" localSheetId="0">[12]!яяя</definedName>
    <definedName name="яяя" localSheetId="1">[12]!яяя</definedName>
    <definedName name="яяя">[13]!яяя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6" i="1" l="1"/>
  <c r="O301" i="1"/>
  <c r="P301" i="1" s="1"/>
  <c r="F301" i="1"/>
  <c r="G301" i="1" s="1"/>
  <c r="P154" i="1"/>
  <c r="N154" i="1"/>
  <c r="M154" i="1"/>
  <c r="L154" i="1"/>
  <c r="K154" i="1"/>
  <c r="J154" i="1"/>
  <c r="I154" i="1"/>
  <c r="H154" i="1"/>
  <c r="F154" i="1"/>
  <c r="F322" i="1" s="1"/>
  <c r="E154" i="1"/>
  <c r="E152" i="1" s="1"/>
  <c r="E316" i="1" s="1"/>
  <c r="P153" i="1"/>
  <c r="N153" i="1"/>
  <c r="M153" i="1"/>
  <c r="L153" i="1"/>
  <c r="K153" i="1"/>
  <c r="J153" i="1"/>
  <c r="I153" i="1"/>
  <c r="H153" i="1"/>
  <c r="E153" i="1"/>
  <c r="P152" i="1"/>
  <c r="P316" i="1" s="1"/>
  <c r="L152" i="1"/>
  <c r="L316" i="1" s="1"/>
  <c r="O151" i="1"/>
  <c r="O149" i="1" s="1"/>
  <c r="O150" i="1"/>
  <c r="G150" i="1"/>
  <c r="P149" i="1"/>
  <c r="N149" i="1"/>
  <c r="M149" i="1"/>
  <c r="L149" i="1"/>
  <c r="K149" i="1"/>
  <c r="J149" i="1"/>
  <c r="I149" i="1"/>
  <c r="H149" i="1"/>
  <c r="G149" i="1"/>
  <c r="F149" i="1"/>
  <c r="E149" i="1"/>
  <c r="O148" i="1"/>
  <c r="O146" i="1" s="1"/>
  <c r="G148" i="1"/>
  <c r="G146" i="1" s="1"/>
  <c r="F148" i="1"/>
  <c r="F146" i="1" s="1"/>
  <c r="O147" i="1"/>
  <c r="P146" i="1"/>
  <c r="N146" i="1"/>
  <c r="M146" i="1"/>
  <c r="L146" i="1"/>
  <c r="K146" i="1"/>
  <c r="J146" i="1"/>
  <c r="I146" i="1"/>
  <c r="H146" i="1"/>
  <c r="E146" i="1"/>
  <c r="G144" i="1"/>
  <c r="G143" i="1" s="1"/>
  <c r="F144" i="1"/>
  <c r="F153" i="1" s="1"/>
  <c r="F152" i="1" s="1"/>
  <c r="P143" i="1"/>
  <c r="O143" i="1"/>
  <c r="N143" i="1"/>
  <c r="M143" i="1"/>
  <c r="L143" i="1"/>
  <c r="K143" i="1"/>
  <c r="J143" i="1"/>
  <c r="I143" i="1"/>
  <c r="H143" i="1"/>
  <c r="E143" i="1"/>
  <c r="K140" i="1"/>
  <c r="H140" i="1"/>
  <c r="E140" i="1"/>
  <c r="K139" i="1"/>
  <c r="H139" i="1"/>
  <c r="E139" i="1"/>
  <c r="K138" i="1"/>
  <c r="H138" i="1"/>
  <c r="E138" i="1"/>
  <c r="K137" i="1"/>
  <c r="H137" i="1"/>
  <c r="E137" i="1"/>
  <c r="K136" i="1"/>
  <c r="H136" i="1"/>
  <c r="E136" i="1"/>
  <c r="K135" i="1"/>
  <c r="H135" i="1"/>
  <c r="E135" i="1"/>
  <c r="K134" i="1"/>
  <c r="H134" i="1"/>
  <c r="E134" i="1"/>
  <c r="K133" i="1"/>
  <c r="H133" i="1"/>
  <c r="E133" i="1"/>
  <c r="K132" i="1"/>
  <c r="H132" i="1"/>
  <c r="E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G130" i="1"/>
  <c r="F129" i="1"/>
  <c r="E128" i="1"/>
  <c r="E127" i="1"/>
  <c r="E126" i="1"/>
  <c r="E125" i="1"/>
  <c r="E124" i="1"/>
  <c r="E123" i="1"/>
  <c r="E122" i="1"/>
  <c r="O121" i="1"/>
  <c r="O120" i="1"/>
  <c r="O119" i="1" s="1"/>
  <c r="G120" i="1"/>
  <c r="G119" i="1" s="1"/>
  <c r="P119" i="1"/>
  <c r="N119" i="1"/>
  <c r="M119" i="1"/>
  <c r="L119" i="1"/>
  <c r="G129" i="1" s="1"/>
  <c r="K119" i="1"/>
  <c r="J119" i="1"/>
  <c r="F130" i="1" s="1"/>
  <c r="I119" i="1"/>
  <c r="H119" i="1"/>
  <c r="F119" i="1"/>
  <c r="E119" i="1"/>
  <c r="O118" i="1"/>
  <c r="O117" i="1"/>
  <c r="O116" i="1" s="1"/>
  <c r="G117" i="1"/>
  <c r="G116" i="1" s="1"/>
  <c r="P116" i="1"/>
  <c r="N116" i="1"/>
  <c r="M116" i="1"/>
  <c r="L116" i="1"/>
  <c r="K116" i="1"/>
  <c r="J116" i="1"/>
  <c r="I116" i="1"/>
  <c r="H116" i="1"/>
  <c r="F116" i="1"/>
  <c r="E116" i="1"/>
  <c r="O115" i="1"/>
  <c r="G115" i="1"/>
  <c r="O114" i="1"/>
  <c r="O111" i="1" s="1"/>
  <c r="G114" i="1"/>
  <c r="G111" i="1" s="1"/>
  <c r="K113" i="1"/>
  <c r="H113" i="1"/>
  <c r="E113" i="1"/>
  <c r="M112" i="1"/>
  <c r="L112" i="1"/>
  <c r="K112" i="1" s="1"/>
  <c r="J112" i="1"/>
  <c r="I112" i="1"/>
  <c r="H112" i="1" s="1"/>
  <c r="G112" i="1"/>
  <c r="F112" i="1"/>
  <c r="E112" i="1"/>
  <c r="P111" i="1"/>
  <c r="N111" i="1"/>
  <c r="M111" i="1"/>
  <c r="M152" i="1" s="1"/>
  <c r="M316" i="1" s="1"/>
  <c r="L111" i="1"/>
  <c r="K111" i="1"/>
  <c r="J111" i="1"/>
  <c r="I111" i="1"/>
  <c r="H111" i="1"/>
  <c r="F111" i="1"/>
  <c r="E111" i="1"/>
  <c r="O110" i="1"/>
  <c r="G110" i="1"/>
  <c r="O109" i="1"/>
  <c r="O101" i="1" s="1"/>
  <c r="G109" i="1"/>
  <c r="G101" i="1" s="1"/>
  <c r="K108" i="1"/>
  <c r="H108" i="1"/>
  <c r="E108" i="1"/>
  <c r="K107" i="1"/>
  <c r="H107" i="1"/>
  <c r="E107" i="1"/>
  <c r="K106" i="1"/>
  <c r="H106" i="1"/>
  <c r="E106" i="1"/>
  <c r="K105" i="1"/>
  <c r="H105" i="1"/>
  <c r="E105" i="1"/>
  <c r="K104" i="1"/>
  <c r="H104" i="1"/>
  <c r="E104" i="1"/>
  <c r="M103" i="1"/>
  <c r="L103" i="1"/>
  <c r="K103" i="1" s="1"/>
  <c r="J103" i="1"/>
  <c r="I103" i="1"/>
  <c r="H103" i="1" s="1"/>
  <c r="G103" i="1"/>
  <c r="F103" i="1"/>
  <c r="E103" i="1"/>
  <c r="K102" i="1"/>
  <c r="H102" i="1"/>
  <c r="E102" i="1"/>
  <c r="P101" i="1"/>
  <c r="N101" i="1"/>
  <c r="M101" i="1"/>
  <c r="L101" i="1"/>
  <c r="K101" i="1"/>
  <c r="J101" i="1"/>
  <c r="I101" i="1"/>
  <c r="H101" i="1"/>
  <c r="F101" i="1"/>
  <c r="E101" i="1"/>
  <c r="G100" i="1"/>
  <c r="F100" i="1"/>
  <c r="G99" i="1"/>
  <c r="F99" i="1"/>
  <c r="E98" i="1"/>
  <c r="E97" i="1"/>
  <c r="E96" i="1"/>
  <c r="E95" i="1"/>
  <c r="E94" i="1"/>
  <c r="G93" i="1"/>
  <c r="G91" i="1" s="1"/>
  <c r="F93" i="1"/>
  <c r="E93" i="1"/>
  <c r="E92" i="1"/>
  <c r="E91" i="1" s="1"/>
  <c r="F91" i="1"/>
  <c r="O90" i="1"/>
  <c r="O76" i="1" s="1"/>
  <c r="G90" i="1"/>
  <c r="G154" i="1" s="1"/>
  <c r="O89" i="1"/>
  <c r="O153" i="1" s="1"/>
  <c r="G89" i="1"/>
  <c r="G153" i="1" s="1"/>
  <c r="K88" i="1"/>
  <c r="H88" i="1"/>
  <c r="E88" i="1"/>
  <c r="K87" i="1"/>
  <c r="H87" i="1"/>
  <c r="E87" i="1"/>
  <c r="K86" i="1"/>
  <c r="H86" i="1"/>
  <c r="E86" i="1"/>
  <c r="K85" i="1"/>
  <c r="H85" i="1"/>
  <c r="E85" i="1"/>
  <c r="M84" i="1"/>
  <c r="L84" i="1"/>
  <c r="K84" i="1" s="1"/>
  <c r="J84" i="1"/>
  <c r="I84" i="1"/>
  <c r="H84" i="1" s="1"/>
  <c r="G84" i="1"/>
  <c r="F84" i="1"/>
  <c r="E84" i="1"/>
  <c r="K83" i="1"/>
  <c r="H83" i="1"/>
  <c r="E83" i="1"/>
  <c r="K82" i="1"/>
  <c r="H82" i="1"/>
  <c r="E82" i="1"/>
  <c r="M81" i="1"/>
  <c r="L81" i="1"/>
  <c r="K81" i="1" s="1"/>
  <c r="J81" i="1"/>
  <c r="I81" i="1"/>
  <c r="H81" i="1"/>
  <c r="G81" i="1"/>
  <c r="F81" i="1"/>
  <c r="E81" i="1"/>
  <c r="K80" i="1"/>
  <c r="H80" i="1"/>
  <c r="E80" i="1"/>
  <c r="M79" i="1"/>
  <c r="L79" i="1"/>
  <c r="K79" i="1" s="1"/>
  <c r="J79" i="1"/>
  <c r="I79" i="1"/>
  <c r="H79" i="1"/>
  <c r="G79" i="1"/>
  <c r="F79" i="1"/>
  <c r="E79" i="1"/>
  <c r="M78" i="1"/>
  <c r="K78" i="1" s="1"/>
  <c r="L78" i="1"/>
  <c r="J78" i="1"/>
  <c r="I78" i="1"/>
  <c r="H78" i="1" s="1"/>
  <c r="G78" i="1"/>
  <c r="F78" i="1"/>
  <c r="E78" i="1"/>
  <c r="M77" i="1"/>
  <c r="L77" i="1"/>
  <c r="K77" i="1" s="1"/>
  <c r="J77" i="1"/>
  <c r="I77" i="1"/>
  <c r="H77" i="1" s="1"/>
  <c r="G77" i="1"/>
  <c r="F77" i="1"/>
  <c r="E77" i="1" s="1"/>
  <c r="P76" i="1"/>
  <c r="N76" i="1"/>
  <c r="M76" i="1"/>
  <c r="L76" i="1"/>
  <c r="K76" i="1"/>
  <c r="J76" i="1"/>
  <c r="J152" i="1" s="1"/>
  <c r="J316" i="1" s="1"/>
  <c r="I76" i="1"/>
  <c r="I152" i="1" s="1"/>
  <c r="H76" i="1"/>
  <c r="F76" i="1"/>
  <c r="E76" i="1"/>
  <c r="P71" i="1"/>
  <c r="P68" i="1"/>
  <c r="F68" i="1"/>
  <c r="F62" i="1"/>
  <c r="F65" i="1" s="1"/>
  <c r="F60" i="1"/>
  <c r="G60" i="1" s="1"/>
  <c r="O57" i="1"/>
  <c r="F57" i="1"/>
  <c r="P55" i="1"/>
  <c r="O55" i="1"/>
  <c r="E55" i="1"/>
  <c r="F55" i="1" s="1"/>
  <c r="I316" i="1" l="1"/>
  <c r="H152" i="1"/>
  <c r="H316" i="1" s="1"/>
  <c r="G317" i="1"/>
  <c r="F316" i="1"/>
  <c r="G152" i="1"/>
  <c r="O154" i="1"/>
  <c r="O152" i="1" s="1"/>
  <c r="O316" i="1" s="1"/>
  <c r="G62" i="1"/>
  <c r="G65" i="1" s="1"/>
  <c r="G76" i="1"/>
  <c r="F143" i="1"/>
  <c r="K152" i="1"/>
  <c r="K316" i="1" s="1"/>
  <c r="G318" i="1" l="1"/>
  <c r="G316" i="1"/>
  <c r="F318" i="1"/>
  <c r="F317" i="1"/>
</calcChain>
</file>

<file path=xl/sharedStrings.xml><?xml version="1.0" encoding="utf-8"?>
<sst xmlns="http://schemas.openxmlformats.org/spreadsheetml/2006/main" count="795" uniqueCount="247">
  <si>
    <t xml:space="preserve">ПРИЛОЖЕНИЕ 1
к распоряжению
Комитета по тарифам 
Санкт-Петербурга
от 20.11.2020 № 146-р
</t>
  </si>
  <si>
    <t xml:space="preserve">Производственная программа </t>
  </si>
  <si>
    <t>акционерного общества "Водтрансприбор"</t>
  </si>
  <si>
    <t>в сфере водоснабжения и водоотведения</t>
  </si>
  <si>
    <t>на территории Санкт-Петербурга на период с 01.01.2018 до 31.12.2022</t>
  </si>
  <si>
    <t>Раздел 1. Паспорт производственной программы</t>
  </si>
  <si>
    <t>Наименование организации</t>
  </si>
  <si>
    <t>акционерное общество "Водтрансприбор"</t>
  </si>
  <si>
    <t>Юридический адрес, почтовый адрес организации</t>
  </si>
  <si>
    <t>197342, Санкт-Петербург, Сердобольская ул., д.64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</si>
  <si>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</si>
  <si>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</si>
  <si>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организации, утвердившего производственную программу</t>
  </si>
  <si>
    <t>191023, Санкт-Петербург, ул. Садовая, д. 14/52, лит.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</si>
  <si>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</si>
  <si>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п.п.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</si>
  <si>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</si>
  <si>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</si>
  <si>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</si>
  <si>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</si>
  <si>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</si>
  <si>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</si>
  <si>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</si>
  <si>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</si>
  <si>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Отсутствуют</t>
  </si>
  <si>
    <t xml:space="preserve"> - </t>
  </si>
  <si>
    <t>2.</t>
  </si>
  <si>
    <t>3.</t>
  </si>
  <si>
    <t>…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</si>
  <si>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</si>
  <si>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</si>
  <si>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№ п/п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</si>
  <si>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</si>
  <si>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</si>
  <si>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</si>
  <si>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</si>
  <si>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</si>
  <si>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</si>
  <si>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</si>
  <si>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</si>
  <si>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</si>
  <si>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тыс. куб. м, в том числе: </t>
  </si>
  <si>
    <t>1.1.</t>
  </si>
  <si>
    <t>на производственно-хозяйственные нужды</t>
  </si>
  <si>
    <t xml:space="preserve"> прочим потребителям, тыс. куб. м</t>
  </si>
  <si>
    <t>1.2.1.</t>
  </si>
  <si>
    <t>бюджетным потребителям</t>
  </si>
  <si>
    <t>1.2.2.</t>
  </si>
  <si>
    <t>населению (исполнителям коммунальных услуг)</t>
  </si>
  <si>
    <t xml:space="preserve"> прочим потребителям</t>
  </si>
  <si>
    <t>1.3.</t>
  </si>
  <si>
    <t>водоснабжение технической водой</t>
  </si>
  <si>
    <t xml:space="preserve">Принято сточных вод - всего, в том числе: </t>
  </si>
  <si>
    <t>от бюджетных потребителей</t>
  </si>
  <si>
    <t>2.2.</t>
  </si>
  <si>
    <t>от исполнителей коммунальных услуг</t>
  </si>
  <si>
    <t>2.1.</t>
  </si>
  <si>
    <t xml:space="preserve"> от прочих потребителей</t>
  </si>
  <si>
    <t xml:space="preserve">Принято сточных вод - всего тыс.куб.м, в том числе: </t>
  </si>
  <si>
    <t xml:space="preserve"> от прочих потребителей, тыс. куб. м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</si>
  <si>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</si>
  <si>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</si>
  <si>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показателя, тыс.руб.</t>
  </si>
  <si>
    <t>Всего</t>
  </si>
  <si>
    <t>в том числе:</t>
  </si>
  <si>
    <t>водоснабжение</t>
  </si>
  <si>
    <t>водоотведение</t>
  </si>
  <si>
    <t>Производственные расходы</t>
  </si>
  <si>
    <t>расходы на приобретение сырья и материалов и их хранение</t>
  </si>
  <si>
    <t>Hасходы на приобретаемые электрическую энергию (мощность), тепловую энергию, другие виды энергетических ресурсов и холодную воду</t>
  </si>
  <si>
    <t>1.2.</t>
  </si>
  <si>
    <t>Расходы на оплату товаров (услуг, работ), приобретаемых у других организаций</t>
  </si>
  <si>
    <t>1.4.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</si>
  <si>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</si>
  <si>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основного производственного персонала</t>
  </si>
  <si>
    <t>1.5.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</si>
  <si>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</si>
  <si>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1.6.</t>
  </si>
  <si>
    <t>общехозяйственные расходы</t>
  </si>
  <si>
    <t>прочие производственные расходы (в соответствии с методическими указаниями)</t>
  </si>
  <si>
    <t>Ремонтные расходы (включая расходы на текущий и капитальный ремонт) - всего, в том числе: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</si>
  <si>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</si>
  <si>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</si>
  <si>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2.3.</t>
  </si>
  <si>
    <t>расходы на оплату труда и отчисления на социальные нужды ремонтного персонала</t>
  </si>
  <si>
    <t>на водоснабжение</t>
  </si>
  <si>
    <t>на водоотведение</t>
  </si>
  <si>
    <t xml:space="preserve">Ремонтные расходы </t>
  </si>
  <si>
    <t>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</si>
  <si>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</si>
  <si>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3.4.</t>
  </si>
  <si>
    <t>расходы на служебные командировки</t>
  </si>
  <si>
    <t>3.5.</t>
  </si>
  <si>
    <t>расходы на обучение персонала</t>
  </si>
  <si>
    <t>3.6.</t>
  </si>
  <si>
    <t>расходы на страхование производственных объектов, учитываемые при определении базы по налогу на прибыль</t>
  </si>
  <si>
    <t>3.7.</t>
  </si>
  <si>
    <t>прочие административные расходы  (в соответствии с методическими указаниями)</t>
  </si>
  <si>
    <t>Административные расходы</t>
  </si>
  <si>
    <t>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</si>
  <si>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</si>
  <si>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расходы на оплату труда и отчисления на социальные нужды административно-управленческого персонала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</si>
  <si>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</si>
  <si>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Расходы на амортизацию основных средств и нематериальных активов</t>
  </si>
  <si>
    <t>6.</t>
  </si>
  <si>
    <t>Расходы на арендную плату и лизинговые платежи в отношении централизованных систем водоснабжения и (или) водоотведения либо объектов, входящих в состав таких систем</t>
  </si>
  <si>
    <t>4.</t>
  </si>
  <si>
    <t>Расходы, связанные с оплатой налогов и сборов</t>
  </si>
  <si>
    <t>Амортизационные отчисления</t>
  </si>
  <si>
    <t>11.</t>
  </si>
  <si>
    <t>ВСЕГО необходимая валовая выручка</t>
  </si>
  <si>
    <t>12.</t>
  </si>
  <si>
    <t>Дополнительные доходы от оказания услуг в сфере водоснабжения и водоотведения - всего, в том числе:</t>
  </si>
  <si>
    <t>12.1.</t>
  </si>
  <si>
    <t>плата за превышение ПДК и лимитов водоотведения</t>
  </si>
  <si>
    <t>12.2.</t>
  </si>
  <si>
    <t>прочие дополнительные доходы</t>
  </si>
  <si>
    <t>13.</t>
  </si>
  <si>
    <t>Бюджетное финансирование расходов - всего, в том числе:</t>
  </si>
  <si>
    <t>13.1.</t>
  </si>
  <si>
    <t>13.2.</t>
  </si>
  <si>
    <t>бюджетное финансирование на прочие цели</t>
  </si>
  <si>
    <t>Нормативная прибыль</t>
  </si>
  <si>
    <t>9.</t>
  </si>
  <si>
    <t xml:space="preserve">Расчетная предпринимательская прибыль гарантирующей организации
</t>
  </si>
  <si>
    <t>10.</t>
  </si>
  <si>
    <t>Корректировка величины финансовых потребностей по результатам деятельности за предшествующий период регулирования (исключение необоснованных расходов или возмещение недостатка средств)</t>
  </si>
  <si>
    <t>Недополученный доход / расходы прошлых периодов</t>
  </si>
  <si>
    <t>Корректировка необходимой валовой выручки в целях сглаживания</t>
  </si>
  <si>
    <t>Сглаживание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</si>
  <si>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</si>
  <si>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</si>
  <si>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</si>
  <si>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</si>
  <si>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</si>
  <si>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</si>
  <si>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</si>
  <si>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</si>
  <si>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Ед. измерения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</si>
  <si>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</si>
  <si>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</si>
  <si>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Показатели качества горячей воды 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</si>
  <si>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</si>
  <si>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</si>
  <si>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</si>
  <si>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</si>
  <si>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</si>
  <si>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</si>
  <si>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</si>
  <si>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 xml:space="preserve">Показатели надежности и бесперебойности водоотведения </t>
  </si>
  <si>
    <t xml:space="preserve">Удельное количество аварий и засоров в расчете на протяженность канализационной сети
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</si>
  <si>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</si>
  <si>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</si>
  <si>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</si>
  <si>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
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</si>
  <si>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</si>
  <si>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</si>
  <si>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Удельное количество тепловой энергии, расходуемой на подогрев горячей воды
</t>
  </si>
  <si>
    <t>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</si>
  <si>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</si>
  <si>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кВтч/тыс. куб. м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</si>
  <si>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</si>
  <si>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5.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</si>
  <si>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</si>
  <si>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</si>
  <si>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</si>
  <si>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</si>
  <si>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Показатели производственной программы</t>
  </si>
  <si>
    <t>Ед. изм.</t>
  </si>
  <si>
    <t>Значение показателя в базовом периоде 2014 год</t>
  </si>
  <si>
    <t>Планируемое значение показателя в периоде регулирования 2015 - 2017 годы</t>
  </si>
  <si>
    <t>Показатели надежности, качества, энергетической эффективности:</t>
  </si>
  <si>
    <t>Расходы на реализацию производственной программы</t>
  </si>
  <si>
    <t>2014 год</t>
  </si>
  <si>
    <t>тыс.руб.</t>
  </si>
  <si>
    <t>2015 год</t>
  </si>
  <si>
    <t>2016 год</t>
  </si>
  <si>
    <t>2017 год</t>
  </si>
  <si>
    <t>Раздел 9.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</si>
  <si>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</si>
  <si>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</si>
  <si>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</si>
  <si>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В истекшем периоде регулирования тарифы для СПБ ГБСУ СО "ПНИ №6" не устанавливались</t>
  </si>
  <si>
    <t xml:space="preserve"> -</t>
  </si>
  <si>
    <t>Раздел 10.  Мероприятия, направленные на повышение качества обслуживания абонентов</t>
  </si>
  <si>
    <t>Период проведения мероприятия</t>
  </si>
  <si>
    <t xml:space="preserve"> Отсутсвуют</t>
  </si>
  <si>
    <t>….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</si>
  <si>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</si>
  <si>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</si>
  <si>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воды, %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</si>
  <si>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воды, %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</si>
  <si>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</si>
  <si>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</si>
  <si>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</si>
  <si>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</si>
  <si>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</si>
  <si>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-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</si>
  <si>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</si>
  <si>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</si>
  <si>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</si>
  <si>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</si>
  <si>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</si>
  <si>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</si>
  <si>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</si>
  <si>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 xml:space="preserve">Значение показателя 
в базовом периоде </t>
  </si>
  <si>
    <t>Планируемое значение показателя по итогам реализации производственной программы 2018 год</t>
  </si>
  <si>
    <t>Планируемое значение показателя по итогам реализации производственной программы 2019 год</t>
  </si>
  <si>
    <t>Планируемое значение показателя по итогам реализации производственной программы 2020 год</t>
  </si>
  <si>
    <t>Планируемое значение показателя по итогам реализации производственной программы 2021 год</t>
  </si>
  <si>
    <t>Планируемое значение показателя по итогам реализации производственной программы 2022 год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</si>
  <si>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</si>
  <si>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
</t>
  </si>
  <si>
    <t>1.7.</t>
  </si>
  <si>
    <t>Расходы на реализацию производственной программы на 2016 год</t>
  </si>
  <si>
    <t>Расходы на реализацию производственной программы на 2017 год</t>
  </si>
  <si>
    <t>Раздел 10. Отчет об исполнении производственной программы за истекший период регулирования</t>
  </si>
  <si>
    <t>Утвержденное значение показателя 
на истекший период регулирования 
(2019  год)</t>
  </si>
  <si>
    <t>Фактическое значение показателя 
за истекший период регулирования 
(2019 год)</t>
  </si>
  <si>
    <t>Финансовые потребности на реализацию производственной программы</t>
  </si>
  <si>
    <t>Раздел 11.  Мероприятия, направленные на повышение качества обслуживания абонентов</t>
  </si>
  <si>
    <t>ПРИЛОЖЕНИЕ 2
к распоряжению
Комитета по тарифам 
Санкт-Петербурга
от 20.11.2020 № 146-р</t>
  </si>
  <si>
    <t>Тарифы на питьевую воду и водоотведение акционерного общества "Водтрансприбор"
на территории Санкт-Петербурга на 2018-2022 годы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</si>
  <si>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</si>
  <si>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</si>
  <si>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</si>
  <si>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</si>
  <si>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</si>
  <si>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</si>
  <si>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</si>
  <si>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</si>
  <si>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 
по 31.12.2018</t>
  </si>
  <si>
    <t>с 01.01.2019 
по 30.06.2019</t>
  </si>
  <si>
    <t>с 01.07.2019 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</si>
  <si>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</si>
  <si>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</si>
  <si>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</si>
  <si>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</si>
  <si>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</si>
  <si>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</si>
  <si>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питьевую воду</t>
  </si>
  <si>
    <t>Исполнители коммунальных услуг 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</si>
  <si>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</si>
  <si>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</si>
  <si>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</si>
  <si>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</si>
  <si>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* 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</si>
</sst>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Roman"/>
      <family val="1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1" applyFont="1" applyAlignment="1">
      <alignment horizontal="left" vertical="center" wrapText="1" indent="17"/>
    </xf>
    <xf numFmtId="0" fontId="6" fillId="0" borderId="0" xfId="0" applyFont="1" applyAlignment="1">
      <alignment horizontal="left" vertical="center" wrapText="1" indent="17"/>
    </xf>
    <xf numFmtId="0" fontId="0" fillId="0" borderId="0" xfId="0" applyAlignment="1">
      <alignment horizontal="left" vertical="center" indent="17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" fontId="4" fillId="2" borderId="2" xfId="0" applyNumberFormat="1" applyFont="1" applyFill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/>
    <xf numFmtId="4" fontId="9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4" fontId="15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14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65" fontId="4" fillId="0" borderId="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6" xfId="0" applyNumberFormat="1" applyFont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24" fillId="0" borderId="0" xfId="2" applyFont="1"/>
    <xf numFmtId="0" fontId="4" fillId="0" borderId="0" xfId="2" applyFont="1"/>
    <xf numFmtId="0" fontId="25" fillId="0" borderId="0" xfId="2" applyFont="1"/>
    <xf numFmtId="0" fontId="26" fillId="0" borderId="0" xfId="2" applyFont="1" applyAlignment="1">
      <alignment horizontal="left" vertical="center" wrapText="1"/>
    </xf>
    <xf numFmtId="0" fontId="26" fillId="0" borderId="0" xfId="2" applyFont="1" applyAlignment="1">
      <alignment vertical="center" wrapText="1"/>
    </xf>
    <xf numFmtId="0" fontId="26" fillId="0" borderId="0" xfId="2" applyFont="1" applyAlignment="1">
      <alignment horizontal="left" vertical="center" wrapText="1" indent="30"/>
    </xf>
    <xf numFmtId="0" fontId="0" fillId="0" borderId="0" xfId="0" applyAlignment="1">
      <alignment horizontal="left" indent="30"/>
    </xf>
    <xf numFmtId="0" fontId="26" fillId="0" borderId="0" xfId="2" applyFont="1" applyAlignment="1">
      <alignment horizontal="left" vertical="center" wrapText="1"/>
    </xf>
    <xf numFmtId="0" fontId="27" fillId="0" borderId="1" xfId="2" applyFont="1" applyBorder="1" applyAlignment="1">
      <alignment horizontal="center" vertical="center" wrapText="1"/>
    </xf>
    <xf numFmtId="0" fontId="0" fillId="0" borderId="1" xfId="0" applyBorder="1" applyAlignment="1"/>
    <xf numFmtId="0" fontId="28" fillId="0" borderId="4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2" xfId="2" applyFont="1" applyBorder="1" applyAlignment="1">
      <alignment horizontal="center" wrapText="1"/>
    </xf>
    <xf numFmtId="0" fontId="15" fillId="0" borderId="2" xfId="2" applyFont="1" applyBorder="1" applyAlignment="1">
      <alignment horizontal="center" vertical="center"/>
    </xf>
    <xf numFmtId="0" fontId="15" fillId="0" borderId="0" xfId="2" applyFont="1"/>
    <xf numFmtId="0" fontId="23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wrapText="1"/>
    </xf>
    <xf numFmtId="0" fontId="26" fillId="0" borderId="2" xfId="2" applyFont="1" applyBorder="1"/>
    <xf numFmtId="0" fontId="26" fillId="0" borderId="0" xfId="2" applyFont="1"/>
    <xf numFmtId="0" fontId="28" fillId="0" borderId="4" xfId="2" applyFont="1" applyBorder="1" applyAlignment="1">
      <alignment horizontal="center" vertical="center"/>
    </xf>
    <xf numFmtId="0" fontId="28" fillId="0" borderId="2" xfId="2" applyFont="1" applyBorder="1" applyAlignment="1">
      <alignment horizontal="left" vertical="center" wrapText="1"/>
    </xf>
    <xf numFmtId="0" fontId="28" fillId="0" borderId="4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/>
    </xf>
    <xf numFmtId="0" fontId="24" fillId="0" borderId="2" xfId="2" applyFont="1" applyBorder="1" applyAlignment="1">
      <alignment horizontal="left" vertical="center" wrapText="1"/>
    </xf>
    <xf numFmtId="0" fontId="28" fillId="0" borderId="2" xfId="2" applyFont="1" applyBorder="1" applyAlignment="1">
      <alignment horizontal="center" vertical="center" wrapText="1"/>
    </xf>
    <xf numFmtId="4" fontId="29" fillId="0" borderId="2" xfId="2" applyNumberFormat="1" applyFont="1" applyFill="1" applyBorder="1" applyAlignment="1">
      <alignment horizontal="center" vertical="center" wrapText="1"/>
    </xf>
    <xf numFmtId="4" fontId="29" fillId="0" borderId="2" xfId="2" applyNumberFormat="1" applyFont="1" applyFill="1" applyBorder="1" applyAlignment="1">
      <alignment horizontal="center" vertical="center"/>
    </xf>
    <xf numFmtId="0" fontId="24" fillId="0" borderId="6" xfId="2" applyFont="1" applyBorder="1" applyAlignment="1">
      <alignment horizontal="left" wrapText="1"/>
    </xf>
  </cellXfs>
  <cellStyles count="3">
    <cellStyle name="Обычный" xfId="0" builtinId="0"/>
    <cellStyle name="Обычный 11 3" xfId="2"/>
    <cellStyle name="Обычный 3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externalLink" Target="externalLinks/externalLink152.xml"/><Relationship Id="rId159" Type="http://schemas.openxmlformats.org/officeDocument/2006/relationships/theme" Target="theme/theme1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60" Type="http://schemas.openxmlformats.org/officeDocument/2006/relationships/styles" Target="styles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externalLink" Target="externalLinks/externalLink15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53" Type="http://schemas.openxmlformats.org/officeDocument/2006/relationships/externalLink" Target="externalLinks/externalLink151.xml"/><Relationship Id="rId16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42;&#1086;&#1076;&#1090;&#1088;&#1072;&#1085;&#1089;&#1087;&#1088;&#1080;&#1073;&#1086;&#1088;\&#1082;&#1072;&#1083;&#1100;&#1082;_&#1040;&#1054;%20&#1042;&#1086;&#1076;&#1090;&#1088;&#1072;&#1085;&#1089;&#1087;&#1088;&#1080;&#1073;&#1086;&#1088;_&#1042;&#1057;,&#1042;&#1054;_&#1082;&#1086;&#1088;&#1088;.2021_(2018-2022%20&#1044;&#1048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61;&#1072;&#1085;&#1086;&#1074;&#1072;\&#1043;&#1088;(27.07.00)5&#1061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Vmylyuki2\G_2001\Sebest_2001\Holding_sales_LMK_2001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SC_W\&#1055;&#1088;&#1086;&#1075;&#1085;&#1086;&#1079;\&#1055;&#1088;&#1086;&#1075;05_00(27.06)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1;&#1072;&#1083;&#1072;&#1085;&#1089;\An(EsMon)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5\&#1044;&#1054;&#1047;%201\!&#1082;&#1072;&#1083;&#1100;&#1082;_&#1044;&#1054;&#1047;%201_2015_&#1084;&#1101;&#1086;&#1088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Documents%20and%20Settings\Cherenkova\Local%20Settings\Temporary%20Internet%20Files\OLK1C5\V2008-201105.02.09%20&#1086;&#1090;&#1095;&#1077;&#109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Vmylyuki2\G_2001\Sebest_2001\VYR46_12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42;&#1086;&#1076;&#1090;&#1088;&#1072;&#1085;&#1089;&#1087;&#1088;&#1080;&#1073;&#1086;&#1088;\&#1082;&#1072;&#1083;&#1100;&#1082;_&#1040;&#1054;%20&#1042;&#1086;&#1076;&#1090;&#1088;&#1072;&#1085;&#1089;&#1087;&#1088;&#1080;&#1073;&#1086;&#1088;_&#1042;&#1057;,&#1042;&#1054;_&#1082;&#1086;&#1088;&#1088;.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lepinina\Desktop\&#1040;&#1076;&#1072;&#1084;&#1072;&#1085;&#1090;\PROG.ESB.PLAN.4.178_&#1040;&#1076;&#1072;&#1084;&#1072;&#1085;&#1090;_&#1087;&#1083;201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5\&#1042;&#1086;&#1076;&#1090;&#1088;&#1072;&#1085;&#1089;&#1087;&#1088;&#1080;&#1073;&#1086;&#1088;\&#1082;&#1072;&#1083;&#1100;&#1082;_&#1042;&#1086;&#1076;&#1090;&#1088;&#1072;&#1085;&#1089;&#1087;&#1088;&#1080;&#1073;&#1086;&#1088;_2015-2017_&#1074;&#1086;&#1076;&#1072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wnloads\ADR_PR_REM_QV_4_178_&#1092;_2013_&#1042;&#1042;&#1057;&#1057;(&#1091;&#1090;&#1086;&#1095;&#1085;_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KIM\Downloads\ADR_PR_REM_QV_4_178_&#1092;_2013_&#1042;&#1042;&#1057;&#1057;(&#1091;&#1090;&#1086;&#1095;&#1085;_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5\&#1055;&#1053;&#1048;-6\!&#1082;&#1072;&#1083;&#1100;&#1082;_&#1087;&#1085;&#1080;-6_2015-2017_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Demin\AppData\Local\Microsoft\Windows\Temporary%20Internet%20Files\Content.IE5\IW89BD0S\WATER.CALC.D.PLAN.4.178_v.1.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1;&#1072;&#1083;&#1072;&#1085;&#1089;\An(EsMon)\7.02.01\&#1061;&#1072;&#1085;&#1086;&#1074;&#1072;\&#1043;&#1088;(27.07.00)5&#1061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6;&#1077;&#1075;&#1091;&#1083;&#1080;&#1088;&#1086;&#1074;&#1072;&#1085;&#1080;&#1077;\ALL.PES.PLAN.4.178_v.1.1_2016_&#1042;&#1042;&#1057;&#105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41;&#1072;&#1083;&#1072;&#1085;&#1089;\An(EsMon)\&#1061;&#1072;&#1085;&#1086;&#1074;&#1072;\&#1043;&#1088;(27.07.00)5&#1061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Desktop\&#1043;&#1086;&#1083;&#1086;&#1074;&#1095;&#1091;&#1082;%20&#1045;.&#1048;\&#1057;&#1086;&#1074;&#1072;&#1074;&#1090;&#1086;\WARM.TOPL.Q1.2011_spb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Users\buh\AppData\Roaming\Microsoft\Excel\3REK\&#1050;&#1086;&#1087;&#1080;&#1103;%20&#1075;&#1086;&#1076;%20WARM.3REK.2010.4.78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86;&#1080;%20&#1076;&#1086;&#1082;&#1091;&#1084;&#1077;&#1085;&#1090;&#1099;\&#1052;&#1054;&#1041;\06-03-06\Var2.7%20(version%201)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Прил1к расп"/>
      <sheetName val="приложение 2 к расп"/>
      <sheetName val="Приложение1"/>
      <sheetName val="Приложение 2"/>
      <sheetName val="Приложение 3"/>
      <sheetName val="Прил3"/>
      <sheetName val="Прил 4"/>
      <sheetName val="Кальк_корр.2021"/>
      <sheetName val="Тарифы"/>
      <sheetName val="Аморт."/>
      <sheetName val="учет итогов"/>
      <sheetName val="динамика вс"/>
      <sheetName val="динамика 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N31">
            <v>555.70729113698201</v>
          </cell>
          <cell r="O31">
            <v>555.70183551355603</v>
          </cell>
        </row>
        <row r="67">
          <cell r="N67">
            <v>131.41270886301794</v>
          </cell>
          <cell r="O67">
            <v>187.00816448644412</v>
          </cell>
        </row>
        <row r="89">
          <cell r="N89">
            <v>1647.19</v>
          </cell>
          <cell r="O89">
            <v>3091.45</v>
          </cell>
        </row>
        <row r="97">
          <cell r="N97">
            <v>0</v>
          </cell>
          <cell r="O97">
            <v>0</v>
          </cell>
        </row>
        <row r="116">
          <cell r="N116">
            <v>49.58</v>
          </cell>
        </row>
        <row r="122">
          <cell r="N122">
            <v>0</v>
          </cell>
          <cell r="O122">
            <v>-35.85</v>
          </cell>
        </row>
        <row r="127">
          <cell r="N127">
            <v>-74</v>
          </cell>
          <cell r="O127">
            <v>82.65</v>
          </cell>
        </row>
      </sheetData>
      <sheetData sheetId="10">
        <row r="10">
          <cell r="L10">
            <v>43.51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-расходы 2014 для Суда"/>
      <sheetName val="Кальк_2015 ДЛЯ СУДА"/>
      <sheetName val="Приложение 2 (3)"/>
      <sheetName val="Приложение 2 (2)"/>
      <sheetName val="Приложение 2"/>
      <sheetName val="Приложение 3"/>
      <sheetName val="Приложение 4"/>
      <sheetName val="Индексы"/>
      <sheetName val="Кальк_2015(мэор)"/>
      <sheetName val="Кальк_2015-2017_долг"/>
      <sheetName val="Тариф.меню_2015-17_долг"/>
      <sheetName val="для шаблона"/>
      <sheetName val="Переменные на 3 года"/>
      <sheetName val="2014_ПСК_НН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18">
          <cell r="J18">
            <v>4525.8899999999994</v>
          </cell>
        </row>
      </sheetData>
      <sheetData sheetId="5"/>
      <sheetData sheetId="6">
        <row r="18">
          <cell r="J18">
            <v>4525.8899999999994</v>
          </cell>
        </row>
      </sheetData>
      <sheetData sheetId="7"/>
      <sheetData sheetId="8">
        <row r="14">
          <cell r="L14">
            <v>75.459999999999994</v>
          </cell>
        </row>
        <row r="19">
          <cell r="K19">
            <v>0</v>
          </cell>
          <cell r="L19">
            <v>0</v>
          </cell>
          <cell r="N19" t="str">
            <v/>
          </cell>
          <cell r="O19" t="str">
            <v/>
          </cell>
          <cell r="Q19" t="str">
            <v/>
          </cell>
          <cell r="R19" t="str">
            <v/>
          </cell>
        </row>
        <row r="22">
          <cell r="K22">
            <v>580.83000000000004</v>
          </cell>
          <cell r="L22">
            <v>0</v>
          </cell>
          <cell r="N22" t="str">
            <v/>
          </cell>
          <cell r="O22" t="str">
            <v/>
          </cell>
          <cell r="Q22">
            <v>1.1118491577335377</v>
          </cell>
          <cell r="R22" t="str">
            <v/>
          </cell>
        </row>
        <row r="27">
          <cell r="K27">
            <v>0</v>
          </cell>
          <cell r="L27">
            <v>457.24</v>
          </cell>
          <cell r="N27" t="str">
            <v/>
          </cell>
          <cell r="O27" t="str">
            <v/>
          </cell>
          <cell r="Q27" t="str">
            <v/>
          </cell>
          <cell r="R27">
            <v>1.116090607303261</v>
          </cell>
        </row>
        <row r="37">
          <cell r="K37">
            <v>327.41000000000003</v>
          </cell>
          <cell r="L37">
            <v>2053.77</v>
          </cell>
          <cell r="N37" t="str">
            <v/>
          </cell>
          <cell r="O37" t="str">
            <v/>
          </cell>
          <cell r="Q37">
            <v>1.0334911616161617</v>
          </cell>
          <cell r="R37">
            <v>1.0334993961352656</v>
          </cell>
        </row>
        <row r="38">
          <cell r="K38">
            <v>98.88</v>
          </cell>
          <cell r="L38">
            <v>620.23</v>
          </cell>
          <cell r="N38" t="str">
            <v/>
          </cell>
          <cell r="O38" t="str">
            <v/>
          </cell>
          <cell r="Q38">
            <v>1.0335528378802132</v>
          </cell>
          <cell r="R38">
            <v>1.0334927432389649</v>
          </cell>
        </row>
        <row r="41">
          <cell r="K41">
            <v>38.75</v>
          </cell>
          <cell r="L41">
            <v>348.78</v>
          </cell>
          <cell r="N41" t="str">
            <v/>
          </cell>
          <cell r="O41" t="str">
            <v/>
          </cell>
          <cell r="Q41">
            <v>1.0333333333333334</v>
          </cell>
          <cell r="R41">
            <v>1.0334834656868555</v>
          </cell>
        </row>
        <row r="53">
          <cell r="K53">
            <v>0</v>
          </cell>
          <cell r="L53">
            <v>0</v>
          </cell>
        </row>
        <row r="54">
          <cell r="K54">
            <v>0</v>
          </cell>
          <cell r="L54">
            <v>0</v>
          </cell>
        </row>
        <row r="56">
          <cell r="L56">
            <v>153.47999999999999</v>
          </cell>
          <cell r="O56" t="str">
            <v/>
          </cell>
          <cell r="R56">
            <v>1</v>
          </cell>
        </row>
        <row r="63">
          <cell r="K63">
            <v>29.76</v>
          </cell>
          <cell r="L63">
            <v>267.88</v>
          </cell>
          <cell r="N63" t="str">
            <v/>
          </cell>
          <cell r="O63" t="str">
            <v/>
          </cell>
          <cell r="Q63">
            <v>1.0333333333333334</v>
          </cell>
          <cell r="R63">
            <v>1.0334876543209877</v>
          </cell>
        </row>
        <row r="64">
          <cell r="K64">
            <v>8.99</v>
          </cell>
          <cell r="L64">
            <v>80.900000000000006</v>
          </cell>
          <cell r="N64" t="str">
            <v/>
          </cell>
          <cell r="O64" t="str">
            <v/>
          </cell>
          <cell r="Q64">
            <v>1.0333333333333334</v>
          </cell>
          <cell r="R64">
            <v>1.0334695963208993</v>
          </cell>
        </row>
      </sheetData>
      <sheetData sheetId="9"/>
      <sheetData sheetId="10">
        <row r="18">
          <cell r="J18">
            <v>4525.8899999999994</v>
          </cell>
        </row>
      </sheetData>
      <sheetData sheetId="11"/>
      <sheetData sheetId="12"/>
      <sheetData sheetId="13">
        <row r="18">
          <cell r="J18">
            <v>4525.8899999999994</v>
          </cell>
        </row>
      </sheetData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учет итогов"/>
      <sheetName val="Кальк_корр.2020"/>
      <sheetName val="Тарифы"/>
      <sheetName val="Приложение 1"/>
      <sheetName val="Приложение 2"/>
      <sheetName val="Приложение 3"/>
      <sheetName val="Прил 4тар меню"/>
      <sheetName val="приложение 1 к расп"/>
      <sheetName val="приложение 2 к расп"/>
      <sheetName val="Аморт."/>
      <sheetName val="динамика вс"/>
      <sheetName val="динамика во"/>
    </sheetNames>
    <sheetDataSet>
      <sheetData sheetId="0" refreshError="1"/>
      <sheetData sheetId="1" refreshError="1"/>
      <sheetData sheetId="2" refreshError="1"/>
      <sheetData sheetId="3">
        <row r="14">
          <cell r="J14">
            <v>6190.7467049799998</v>
          </cell>
        </row>
        <row r="16">
          <cell r="N16">
            <v>543.94000000000005</v>
          </cell>
          <cell r="O16">
            <v>543.94000000000005</v>
          </cell>
        </row>
        <row r="52">
          <cell r="N52">
            <v>128.63</v>
          </cell>
          <cell r="O52">
            <v>183.05</v>
          </cell>
        </row>
        <row r="74">
          <cell r="N74">
            <v>1697.46</v>
          </cell>
          <cell r="O74">
            <v>3186.0699999999997</v>
          </cell>
        </row>
        <row r="82">
          <cell r="N82">
            <v>0</v>
          </cell>
        </row>
        <row r="101">
          <cell r="N101">
            <v>60.5</v>
          </cell>
        </row>
        <row r="112">
          <cell r="N112">
            <v>19.21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к расп"/>
      <sheetName val="Приложение 2 к расп"/>
      <sheetName val="Приложение 4 (2)"/>
      <sheetName val="Приложение 3"/>
      <sheetName val="Приложение 5"/>
      <sheetName val="Приложение 2"/>
      <sheetName val="индексы"/>
      <sheetName val="Калькуляция 2015-2017"/>
      <sheetName val="Тарифное меню"/>
      <sheetName val="для шаблона"/>
      <sheetName val="водоснабжение"/>
      <sheetName val="водоотведение"/>
      <sheetName val="переменные на 3 года"/>
      <sheetName val="амортизация"/>
      <sheetName val="Калькуляция 2015 (МЭОР)"/>
      <sheetName val="Т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N13">
            <v>607.54</v>
          </cell>
        </row>
        <row r="26">
          <cell r="O26">
            <v>0</v>
          </cell>
        </row>
        <row r="59">
          <cell r="T59">
            <v>0</v>
          </cell>
          <cell r="Z59">
            <v>0</v>
          </cell>
        </row>
        <row r="60">
          <cell r="U60">
            <v>0</v>
          </cell>
          <cell r="AA6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5">
          <cell r="O5">
            <v>50.7</v>
          </cell>
        </row>
      </sheetData>
      <sheetData sheetId="1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 refreshError="1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 refreshError="1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 refreshError="1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к расп"/>
      <sheetName val="Приложение 2 к  расп"/>
      <sheetName val="Приложение 2"/>
      <sheetName val="Приложение 3"/>
      <sheetName val="Приложение 4"/>
      <sheetName val="Приложение 5"/>
      <sheetName val="Кальк_2015-2017_долг (2)"/>
      <sheetName val="Тариф.меню_2015-17_долг"/>
      <sheetName val="Индексы"/>
      <sheetName val="Кальк_2015(мэор)"/>
      <sheetName val="Переменные на 3 года"/>
      <sheetName val="для шаблона"/>
    </sheetNames>
    <sheetDataSet>
      <sheetData sheetId="0"/>
      <sheetData sheetId="1"/>
      <sheetData sheetId="2"/>
      <sheetData sheetId="3"/>
      <sheetData sheetId="4">
        <row r="17">
          <cell r="U17">
            <v>398.60274960000004</v>
          </cell>
        </row>
      </sheetData>
      <sheetData sheetId="5"/>
      <sheetData sheetId="6">
        <row r="17">
          <cell r="U17">
            <v>398.60274960000004</v>
          </cell>
        </row>
        <row r="61">
          <cell r="M61">
            <v>110.84</v>
          </cell>
          <cell r="P61">
            <v>266.14533385440001</v>
          </cell>
          <cell r="S61">
            <v>0</v>
          </cell>
        </row>
      </sheetData>
      <sheetData sheetId="7"/>
      <sheetData sheetId="8" refreshError="1"/>
      <sheetData sheetId="9">
        <row r="19">
          <cell r="O19">
            <v>0</v>
          </cell>
        </row>
      </sheetData>
      <sheetData sheetId="10" refreshError="1"/>
      <sheetData sheetId="1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25"/>
  <sheetViews>
    <sheetView tabSelected="1" view="pageBreakPreview" zoomScale="60" zoomScaleNormal="90" workbookViewId="0">
      <selection activeCell="C12" sqref="C12:G12"/>
    </sheetView>
  </sheetViews>
  <sheetFormatPr defaultColWidth="9.140625" defaultRowHeight="15"/>
  <cols>
    <col min="1" max="1" width="8.85546875" style="220" customWidth="1"/>
    <col min="2" max="2" width="31.7109375" style="2" customWidth="1"/>
    <col min="3" max="3" width="83.5703125" style="2" customWidth="1"/>
    <col min="4" max="4" width="25.5703125" style="2" customWidth="1"/>
    <col min="5" max="5" width="24.140625" style="7" customWidth="1"/>
    <col min="6" max="7" width="20.5703125" style="7" customWidth="1"/>
    <col min="8" max="14" width="0" style="6" hidden="1" customWidth="1"/>
    <col min="15" max="15" width="20.85546875" style="6" customWidth="1"/>
    <col min="16" max="16" width="20.28515625" style="6" customWidth="1"/>
    <col min="17" max="16384" width="9.140625" style="6"/>
  </cols>
  <sheetData>
    <row r="1" spans="1:16" ht="114" customHeight="1">
      <c r="A1" s="1"/>
      <c r="B1" s="1"/>
      <c r="C1" s="1"/>
      <c r="E1" s="3" t="s">
        <v>0</v>
      </c>
      <c r="F1" s="4"/>
      <c r="G1" s="4"/>
      <c r="H1" s="5"/>
      <c r="I1" s="5"/>
      <c r="J1" s="5"/>
      <c r="K1" s="5"/>
      <c r="L1" s="5"/>
      <c r="M1" s="5"/>
      <c r="N1" s="5"/>
      <c r="O1" s="5"/>
      <c r="P1" s="5"/>
    </row>
    <row r="2" spans="1:16" ht="8.25" customHeight="1">
      <c r="A2" s="1"/>
      <c r="B2" s="1"/>
      <c r="C2" s="1"/>
    </row>
    <row r="3" spans="1:16" hidden="1">
      <c r="A3" s="1"/>
      <c r="B3" s="1"/>
      <c r="C3" s="1"/>
    </row>
    <row r="4" spans="1:16" ht="18.75" hidden="1">
      <c r="A4" s="8"/>
      <c r="B4" s="9"/>
      <c r="C4" s="9"/>
    </row>
    <row r="5" spans="1:16" ht="18.75">
      <c r="A5" s="1"/>
      <c r="B5" s="1"/>
      <c r="C5" s="1"/>
    </row>
    <row r="6" spans="1:16" s="12" customFormat="1" ht="18.75">
      <c r="A6" s="10" t="s">
        <v>1</v>
      </c>
      <c r="B6" s="10"/>
      <c r="C6" s="10"/>
      <c r="D6" s="10"/>
      <c r="E6" s="10"/>
      <c r="F6" s="10"/>
      <c r="G6" s="11"/>
    </row>
    <row r="7" spans="1:16" s="12" customFormat="1" ht="18.75">
      <c r="A7" s="13" t="s">
        <v>2</v>
      </c>
      <c r="B7" s="13"/>
      <c r="C7" s="13"/>
      <c r="D7" s="13"/>
      <c r="E7" s="13"/>
      <c r="F7" s="13"/>
      <c r="G7" s="11"/>
    </row>
    <row r="8" spans="1:16" s="12" customFormat="1" ht="18.75">
      <c r="A8" s="10" t="s">
        <v>3</v>
      </c>
      <c r="B8" s="10"/>
      <c r="C8" s="10"/>
      <c r="D8" s="10"/>
      <c r="E8" s="10"/>
      <c r="F8" s="10"/>
      <c r="G8" s="11"/>
    </row>
    <row r="9" spans="1:16" ht="18.75" customHeight="1">
      <c r="A9" s="14" t="s">
        <v>4</v>
      </c>
      <c r="B9" s="11"/>
      <c r="C9" s="11"/>
      <c r="D9" s="11"/>
      <c r="E9" s="11"/>
      <c r="F9" s="11"/>
      <c r="G9" s="11"/>
    </row>
    <row r="10" spans="1:16" ht="39" customHeight="1">
      <c r="A10" s="15" t="s">
        <v>5</v>
      </c>
      <c r="B10" s="15"/>
      <c r="C10" s="15"/>
      <c r="D10" s="15"/>
      <c r="E10" s="15"/>
      <c r="F10" s="15"/>
      <c r="G10" s="16"/>
    </row>
    <row r="11" spans="1:16" ht="51.75" customHeight="1">
      <c r="A11" s="17" t="s">
        <v>6</v>
      </c>
      <c r="B11" s="17"/>
      <c r="C11" s="18" t="s">
        <v>7</v>
      </c>
      <c r="D11" s="18"/>
      <c r="E11" s="18"/>
      <c r="F11" s="18"/>
      <c r="G11" s="18"/>
    </row>
    <row r="12" spans="1:16" ht="29.45" customHeight="1">
      <c r="A12" s="17" t="s">
        <v>8</v>
      </c>
      <c r="B12" s="17"/>
      <c r="C12" s="18" t="s">
        <v>9</v>
      </c>
      <c r="D12" s="18"/>
      <c r="E12" s="18"/>
      <c r="F12" s="18"/>
      <c r="G12" s="18"/>
    </row>
    <row r="13" spans="1:16" ht="54.75" customHeight="1">
      <c r="A13" s="17" t="s">
        <v>10</v>
      </c>
      <c r="B13" s="17"/>
      <c r="C13" s="18" t="s">
        <v>11</v>
      </c>
      <c r="D13" s="18"/>
      <c r="E13" s="18"/>
      <c r="F13" s="18"/>
      <c r="G13" s="18"/>
    </row>
    <row r="14" spans="1:16" ht="48" customHeight="1">
      <c r="A14" s="17" t="s">
        <v>12</v>
      </c>
      <c r="B14" s="17"/>
      <c r="C14" s="18" t="s">
        <v>13</v>
      </c>
      <c r="D14" s="18"/>
      <c r="E14" s="18"/>
      <c r="F14" s="18"/>
      <c r="G14" s="18"/>
    </row>
    <row r="15" spans="1:16" ht="21" customHeight="1">
      <c r="A15" s="19" t="s">
        <v>14</v>
      </c>
      <c r="B15" s="19"/>
      <c r="C15" s="19"/>
      <c r="D15" s="19"/>
      <c r="E15" s="19"/>
      <c r="F15" s="19"/>
      <c r="G15" s="19"/>
    </row>
    <row r="16" spans="1:16" ht="15" customHeight="1">
      <c r="A16" s="20" t="s">
        <v>15</v>
      </c>
      <c r="B16" s="21" t="s">
        <v>16</v>
      </c>
      <c r="C16" s="21" t="s">
        <v>17</v>
      </c>
      <c r="D16" s="21" t="s">
        <v>18</v>
      </c>
      <c r="E16" s="22" t="s">
        <v>19</v>
      </c>
      <c r="F16" s="23"/>
      <c r="G16" s="24"/>
    </row>
    <row r="17" spans="1:7" ht="6" customHeight="1">
      <c r="A17" s="25"/>
      <c r="B17" s="26"/>
      <c r="C17" s="26"/>
      <c r="D17" s="26"/>
      <c r="E17" s="27"/>
      <c r="F17" s="28"/>
      <c r="G17" s="29"/>
    </row>
    <row r="18" spans="1:7" ht="1.5" hidden="1" customHeight="1">
      <c r="A18" s="25"/>
      <c r="B18" s="26"/>
      <c r="C18" s="26"/>
      <c r="D18" s="26"/>
      <c r="E18" s="27"/>
      <c r="F18" s="28"/>
      <c r="G18" s="29"/>
    </row>
    <row r="19" spans="1:7" ht="15" hidden="1" customHeight="1">
      <c r="A19" s="25"/>
      <c r="B19" s="26"/>
      <c r="C19" s="26"/>
      <c r="D19" s="26"/>
      <c r="E19" s="30"/>
      <c r="F19" s="31"/>
      <c r="G19" s="32"/>
    </row>
    <row r="20" spans="1:7" ht="15" customHeight="1">
      <c r="A20" s="25"/>
      <c r="B20" s="26"/>
      <c r="C20" s="26"/>
      <c r="D20" s="26"/>
      <c r="E20" s="21" t="s">
        <v>20</v>
      </c>
      <c r="F20" s="21" t="s">
        <v>21</v>
      </c>
      <c r="G20" s="33" t="s">
        <v>22</v>
      </c>
    </row>
    <row r="21" spans="1:7">
      <c r="A21" s="34"/>
      <c r="B21" s="35"/>
      <c r="C21" s="35"/>
      <c r="D21" s="35"/>
      <c r="E21" s="35"/>
      <c r="F21" s="35"/>
      <c r="G21" s="36"/>
    </row>
    <row r="22" spans="1:7">
      <c r="A22" s="37" t="s">
        <v>23</v>
      </c>
      <c r="B22" s="38" t="s">
        <v>24</v>
      </c>
      <c r="C22" s="39" t="s">
        <v>25</v>
      </c>
      <c r="D22" s="39" t="s">
        <v>25</v>
      </c>
      <c r="E22" s="39" t="s">
        <v>25</v>
      </c>
      <c r="F22" s="39" t="s">
        <v>25</v>
      </c>
      <c r="G22" s="39" t="s">
        <v>25</v>
      </c>
    </row>
    <row r="23" spans="1:7" ht="15" hidden="1" customHeight="1">
      <c r="A23" s="37" t="s">
        <v>26</v>
      </c>
      <c r="B23" s="38"/>
      <c r="C23" s="38"/>
      <c r="D23" s="38"/>
      <c r="E23" s="40"/>
      <c r="F23" s="40"/>
      <c r="G23" s="40"/>
    </row>
    <row r="24" spans="1:7" hidden="1">
      <c r="A24" s="41" t="s">
        <v>27</v>
      </c>
      <c r="B24" s="38"/>
      <c r="C24" s="38"/>
      <c r="D24" s="38"/>
      <c r="E24" s="40"/>
      <c r="F24" s="40"/>
      <c r="G24" s="40"/>
    </row>
    <row r="25" spans="1:7" hidden="1">
      <c r="A25" s="41" t="s">
        <v>28</v>
      </c>
      <c r="B25" s="38" t="s">
        <v>28</v>
      </c>
      <c r="C25" s="38"/>
      <c r="D25" s="38"/>
      <c r="E25" s="40"/>
      <c r="F25" s="40"/>
      <c r="G25" s="40"/>
    </row>
    <row r="26" spans="1:7" ht="17.25" customHeight="1">
      <c r="A26" s="42"/>
      <c r="B26" s="43" t="s">
        <v>29</v>
      </c>
      <c r="C26" s="44"/>
      <c r="D26" s="44"/>
      <c r="E26" s="45"/>
      <c r="F26" s="45"/>
      <c r="G26" s="45"/>
    </row>
    <row r="27" spans="1:7" ht="15" hidden="1" customHeight="1">
      <c r="A27" s="42"/>
      <c r="B27" s="43"/>
      <c r="C27" s="44"/>
      <c r="D27" s="44"/>
      <c r="E27" s="45"/>
      <c r="F27" s="45"/>
      <c r="G27" s="45"/>
    </row>
    <row r="28" spans="1:7" ht="24" customHeight="1">
      <c r="A28" s="46" t="s">
        <v>30</v>
      </c>
      <c r="B28" s="46"/>
      <c r="C28" s="46"/>
      <c r="D28" s="46"/>
      <c r="E28" s="46"/>
      <c r="F28" s="46"/>
      <c r="G28" s="46"/>
    </row>
    <row r="29" spans="1:7">
      <c r="A29" s="47" t="s">
        <v>31</v>
      </c>
      <c r="B29" s="48" t="s">
        <v>16</v>
      </c>
      <c r="C29" s="48" t="s">
        <v>17</v>
      </c>
      <c r="D29" s="48" t="s">
        <v>18</v>
      </c>
      <c r="E29" s="48" t="s">
        <v>19</v>
      </c>
      <c r="F29" s="48"/>
      <c r="G29" s="48"/>
    </row>
    <row r="30" spans="1:7" ht="15" customHeight="1">
      <c r="A30" s="47"/>
      <c r="B30" s="48"/>
      <c r="C30" s="48"/>
      <c r="D30" s="48"/>
      <c r="E30" s="48"/>
      <c r="F30" s="48"/>
      <c r="G30" s="48"/>
    </row>
    <row r="31" spans="1:7">
      <c r="A31" s="47"/>
      <c r="B31" s="48"/>
      <c r="C31" s="48"/>
      <c r="D31" s="48"/>
      <c r="E31" s="48"/>
      <c r="F31" s="48"/>
      <c r="G31" s="48"/>
    </row>
    <row r="32" spans="1:7">
      <c r="A32" s="47"/>
      <c r="B32" s="48"/>
      <c r="C32" s="48"/>
      <c r="D32" s="48"/>
      <c r="E32" s="48"/>
      <c r="F32" s="48"/>
      <c r="G32" s="48"/>
    </row>
    <row r="33" spans="1:7">
      <c r="A33" s="47"/>
      <c r="B33" s="48"/>
      <c r="C33" s="48"/>
      <c r="D33" s="48"/>
      <c r="E33" s="48" t="s">
        <v>20</v>
      </c>
      <c r="F33" s="48" t="s">
        <v>21</v>
      </c>
      <c r="G33" s="49" t="s">
        <v>22</v>
      </c>
    </row>
    <row r="34" spans="1:7" ht="20.25" customHeight="1">
      <c r="A34" s="47"/>
      <c r="B34" s="48"/>
      <c r="C34" s="48"/>
      <c r="D34" s="48"/>
      <c r="E34" s="48"/>
      <c r="F34" s="48"/>
      <c r="G34" s="49"/>
    </row>
    <row r="35" spans="1:7" ht="19.5" customHeight="1">
      <c r="A35" s="37" t="s">
        <v>23</v>
      </c>
      <c r="B35" s="38" t="s">
        <v>24</v>
      </c>
      <c r="C35" s="39" t="s">
        <v>25</v>
      </c>
      <c r="D35" s="39" t="s">
        <v>25</v>
      </c>
      <c r="E35" s="39" t="s">
        <v>25</v>
      </c>
      <c r="F35" s="39" t="s">
        <v>25</v>
      </c>
      <c r="G35" s="39" t="s">
        <v>25</v>
      </c>
    </row>
    <row r="36" spans="1:7" ht="15" hidden="1" customHeight="1">
      <c r="A36" s="37" t="s">
        <v>26</v>
      </c>
      <c r="B36" s="38"/>
      <c r="C36" s="38"/>
      <c r="D36" s="38"/>
      <c r="E36" s="40"/>
      <c r="F36" s="40"/>
      <c r="G36" s="40"/>
    </row>
    <row r="37" spans="1:7" ht="150" hidden="1" customHeight="1">
      <c r="A37" s="41" t="s">
        <v>27</v>
      </c>
      <c r="B37" s="38"/>
      <c r="C37" s="38"/>
      <c r="D37" s="38"/>
      <c r="E37" s="40"/>
      <c r="F37" s="40"/>
      <c r="G37" s="40"/>
    </row>
    <row r="38" spans="1:7" ht="15" hidden="1" customHeight="1">
      <c r="A38" s="41" t="s">
        <v>28</v>
      </c>
      <c r="B38" s="38" t="s">
        <v>28</v>
      </c>
      <c r="C38" s="38"/>
      <c r="D38" s="38"/>
      <c r="E38" s="40"/>
      <c r="F38" s="40"/>
      <c r="G38" s="40"/>
    </row>
    <row r="39" spans="1:7" ht="14.25" customHeight="1">
      <c r="A39" s="41"/>
      <c r="B39" s="50" t="s">
        <v>29</v>
      </c>
      <c r="C39" s="39" t="s">
        <v>25</v>
      </c>
      <c r="D39" s="39" t="s">
        <v>25</v>
      </c>
      <c r="E39" s="39" t="s">
        <v>25</v>
      </c>
      <c r="F39" s="39" t="s">
        <v>25</v>
      </c>
      <c r="G39" s="39" t="s">
        <v>25</v>
      </c>
    </row>
    <row r="40" spans="1:7" ht="45" customHeight="1">
      <c r="A40" s="51" t="s">
        <v>32</v>
      </c>
      <c r="B40" s="51"/>
      <c r="C40" s="51"/>
      <c r="D40" s="51"/>
      <c r="E40" s="51"/>
      <c r="F40" s="51"/>
      <c r="G40" s="51"/>
    </row>
    <row r="41" spans="1:7">
      <c r="A41" s="47" t="s">
        <v>31</v>
      </c>
      <c r="B41" s="48" t="s">
        <v>16</v>
      </c>
      <c r="C41" s="48" t="s">
        <v>17</v>
      </c>
      <c r="D41" s="48" t="s">
        <v>18</v>
      </c>
      <c r="E41" s="48" t="s">
        <v>19</v>
      </c>
      <c r="F41" s="48"/>
      <c r="G41" s="48"/>
    </row>
    <row r="42" spans="1:7">
      <c r="A42" s="47"/>
      <c r="B42" s="48"/>
      <c r="C42" s="48"/>
      <c r="D42" s="48"/>
      <c r="E42" s="48"/>
      <c r="F42" s="48"/>
      <c r="G42" s="48"/>
    </row>
    <row r="43" spans="1:7">
      <c r="A43" s="47"/>
      <c r="B43" s="48"/>
      <c r="C43" s="48"/>
      <c r="D43" s="48"/>
      <c r="E43" s="48"/>
      <c r="F43" s="48"/>
      <c r="G43" s="48"/>
    </row>
    <row r="44" spans="1:7">
      <c r="A44" s="47"/>
      <c r="B44" s="48"/>
      <c r="C44" s="48"/>
      <c r="D44" s="48"/>
      <c r="E44" s="48" t="s">
        <v>20</v>
      </c>
      <c r="F44" s="48" t="s">
        <v>21</v>
      </c>
      <c r="G44" s="49" t="s">
        <v>22</v>
      </c>
    </row>
    <row r="45" spans="1:7">
      <c r="A45" s="47"/>
      <c r="B45" s="48"/>
      <c r="C45" s="48"/>
      <c r="D45" s="48"/>
      <c r="E45" s="48"/>
      <c r="F45" s="48"/>
      <c r="G45" s="49"/>
    </row>
    <row r="46" spans="1:7">
      <c r="A46" s="37" t="s">
        <v>23</v>
      </c>
      <c r="B46" s="38" t="s">
        <v>24</v>
      </c>
      <c r="C46" s="39" t="s">
        <v>25</v>
      </c>
      <c r="D46" s="39" t="s">
        <v>25</v>
      </c>
      <c r="E46" s="39" t="s">
        <v>25</v>
      </c>
      <c r="F46" s="39" t="s">
        <v>25</v>
      </c>
      <c r="G46" s="39" t="s">
        <v>25</v>
      </c>
    </row>
    <row r="47" spans="1:7" ht="14.25" hidden="1" customHeight="1">
      <c r="A47" s="47" t="s">
        <v>26</v>
      </c>
      <c r="B47" s="52"/>
      <c r="C47" s="52"/>
      <c r="D47" s="52"/>
      <c r="E47" s="53"/>
      <c r="F47" s="53"/>
      <c r="G47" s="53"/>
    </row>
    <row r="48" spans="1:7" ht="1.5" hidden="1" customHeight="1">
      <c r="A48" s="47"/>
      <c r="B48" s="52"/>
      <c r="C48" s="52"/>
      <c r="D48" s="52"/>
      <c r="E48" s="53"/>
      <c r="F48" s="53"/>
      <c r="G48" s="53"/>
    </row>
    <row r="49" spans="1:16" hidden="1">
      <c r="A49" s="41" t="s">
        <v>27</v>
      </c>
      <c r="B49" s="50"/>
      <c r="C49" s="38"/>
      <c r="D49" s="38"/>
      <c r="E49" s="40"/>
      <c r="F49" s="40"/>
      <c r="G49" s="40"/>
    </row>
    <row r="50" spans="1:16" hidden="1">
      <c r="A50" s="41" t="s">
        <v>28</v>
      </c>
      <c r="B50" s="50"/>
      <c r="C50" s="38"/>
      <c r="D50" s="38"/>
      <c r="E50" s="40"/>
      <c r="F50" s="40"/>
      <c r="G50" s="40"/>
    </row>
    <row r="51" spans="1:16" ht="14.25" customHeight="1">
      <c r="A51" s="41"/>
      <c r="B51" s="50" t="s">
        <v>29</v>
      </c>
      <c r="C51" s="39" t="s">
        <v>25</v>
      </c>
      <c r="D51" s="39" t="s">
        <v>25</v>
      </c>
      <c r="E51" s="39" t="s">
        <v>25</v>
      </c>
      <c r="F51" s="39" t="s">
        <v>25</v>
      </c>
      <c r="G51" s="39" t="s">
        <v>25</v>
      </c>
    </row>
    <row r="52" spans="1:16" ht="27" customHeight="1">
      <c r="A52" s="51" t="s">
        <v>33</v>
      </c>
      <c r="B52" s="51"/>
      <c r="C52" s="51"/>
      <c r="D52" s="51"/>
      <c r="E52" s="51"/>
      <c r="F52" s="51"/>
      <c r="G52" s="51"/>
    </row>
    <row r="53" spans="1:16" ht="51" customHeight="1">
      <c r="A53" s="54" t="s">
        <v>31</v>
      </c>
      <c r="B53" s="55" t="s">
        <v>34</v>
      </c>
      <c r="C53" s="55"/>
      <c r="D53" s="55"/>
      <c r="E53" s="56" t="s">
        <v>35</v>
      </c>
      <c r="F53" s="57"/>
      <c r="G53" s="57"/>
      <c r="H53" s="58"/>
      <c r="I53" s="58"/>
      <c r="J53" s="58"/>
      <c r="K53" s="58"/>
      <c r="L53" s="58"/>
      <c r="M53" s="58"/>
      <c r="N53" s="58"/>
      <c r="O53" s="58"/>
      <c r="P53" s="59"/>
    </row>
    <row r="54" spans="1:16" ht="15" customHeight="1">
      <c r="A54" s="54"/>
      <c r="B54" s="55"/>
      <c r="C54" s="55"/>
      <c r="D54" s="55"/>
      <c r="E54" s="60" t="s">
        <v>36</v>
      </c>
      <c r="F54" s="60" t="s">
        <v>37</v>
      </c>
      <c r="G54" s="60" t="s">
        <v>38</v>
      </c>
      <c r="H54" s="61"/>
      <c r="I54" s="62"/>
      <c r="J54" s="62"/>
      <c r="K54" s="62"/>
      <c r="L54" s="62"/>
      <c r="M54" s="62"/>
      <c r="N54" s="62"/>
      <c r="O54" s="63" t="s">
        <v>39</v>
      </c>
      <c r="P54" s="63" t="s">
        <v>40</v>
      </c>
    </row>
    <row r="55" spans="1:16" ht="21.75" customHeight="1">
      <c r="A55" s="64" t="s">
        <v>23</v>
      </c>
      <c r="B55" s="65" t="s">
        <v>41</v>
      </c>
      <c r="C55" s="65"/>
      <c r="D55" s="65"/>
      <c r="E55" s="66">
        <f>E57</f>
        <v>48.21</v>
      </c>
      <c r="F55" s="67">
        <f>E55</f>
        <v>48.21</v>
      </c>
      <c r="G55" s="67">
        <v>46.97</v>
      </c>
      <c r="H55" s="61"/>
      <c r="I55" s="62"/>
      <c r="J55" s="62"/>
      <c r="K55" s="62"/>
      <c r="L55" s="62"/>
      <c r="M55" s="62"/>
      <c r="N55" s="62"/>
      <c r="O55" s="68">
        <f>[1]Тарифы!L10</f>
        <v>43.51</v>
      </c>
      <c r="P55" s="68">
        <f>P57</f>
        <v>48.21</v>
      </c>
    </row>
    <row r="56" spans="1:16" ht="15" hidden="1" customHeight="1">
      <c r="A56" s="64" t="s">
        <v>42</v>
      </c>
      <c r="B56" s="65" t="s">
        <v>43</v>
      </c>
      <c r="C56" s="65"/>
      <c r="D56" s="65"/>
      <c r="E56" s="66"/>
      <c r="F56" s="67"/>
      <c r="G56" s="67"/>
      <c r="H56" s="61"/>
      <c r="I56" s="62"/>
      <c r="J56" s="62"/>
      <c r="K56" s="62"/>
      <c r="L56" s="62"/>
      <c r="M56" s="62"/>
      <c r="N56" s="62"/>
      <c r="O56" s="39"/>
      <c r="P56" s="39"/>
    </row>
    <row r="57" spans="1:16" ht="17.25" customHeight="1">
      <c r="A57" s="64" t="s">
        <v>42</v>
      </c>
      <c r="B57" s="69" t="s">
        <v>44</v>
      </c>
      <c r="C57" s="69"/>
      <c r="D57" s="69"/>
      <c r="E57" s="66">
        <v>48.21</v>
      </c>
      <c r="F57" s="67">
        <f>E57</f>
        <v>48.21</v>
      </c>
      <c r="G57" s="67">
        <v>46.97</v>
      </c>
      <c r="H57" s="61"/>
      <c r="I57" s="62"/>
      <c r="J57" s="62"/>
      <c r="K57" s="62"/>
      <c r="L57" s="62"/>
      <c r="M57" s="62"/>
      <c r="N57" s="62"/>
      <c r="O57" s="66">
        <f>[1]Тарифы!L10</f>
        <v>43.51</v>
      </c>
      <c r="P57" s="66">
        <v>48.21</v>
      </c>
    </row>
    <row r="58" spans="1:16" ht="1.5" hidden="1" customHeight="1">
      <c r="A58" s="64" t="s">
        <v>45</v>
      </c>
      <c r="B58" s="65" t="s">
        <v>46</v>
      </c>
      <c r="C58" s="65"/>
      <c r="D58" s="65"/>
      <c r="E58" s="66"/>
      <c r="F58" s="67"/>
      <c r="G58" s="67"/>
      <c r="H58" s="61"/>
      <c r="I58" s="62"/>
      <c r="J58" s="62"/>
      <c r="K58" s="62"/>
      <c r="L58" s="62"/>
      <c r="M58" s="62"/>
      <c r="N58" s="62"/>
      <c r="O58" s="39"/>
      <c r="P58" s="39"/>
    </row>
    <row r="59" spans="1:16" ht="15" hidden="1" customHeight="1">
      <c r="A59" s="64" t="s">
        <v>47</v>
      </c>
      <c r="B59" s="70" t="s">
        <v>48</v>
      </c>
      <c r="C59" s="70"/>
      <c r="D59" s="70"/>
      <c r="E59" s="66"/>
      <c r="F59" s="67"/>
      <c r="G59" s="67"/>
      <c r="H59" s="61"/>
      <c r="I59" s="62"/>
      <c r="J59" s="62"/>
      <c r="K59" s="62"/>
      <c r="L59" s="62"/>
      <c r="M59" s="62"/>
      <c r="N59" s="62"/>
      <c r="O59" s="39"/>
      <c r="P59" s="39"/>
    </row>
    <row r="60" spans="1:16" ht="3.75" hidden="1" customHeight="1">
      <c r="A60" s="64" t="s">
        <v>42</v>
      </c>
      <c r="B60" s="65" t="s">
        <v>49</v>
      </c>
      <c r="C60" s="65"/>
      <c r="D60" s="65"/>
      <c r="E60" s="66"/>
      <c r="F60" s="67">
        <f>E60</f>
        <v>0</v>
      </c>
      <c r="G60" s="67">
        <f>F60</f>
        <v>0</v>
      </c>
      <c r="H60" s="61"/>
      <c r="I60" s="62"/>
      <c r="J60" s="62"/>
      <c r="K60" s="62"/>
      <c r="L60" s="62"/>
      <c r="M60" s="62"/>
      <c r="N60" s="62"/>
      <c r="O60" s="39"/>
      <c r="P60" s="39"/>
    </row>
    <row r="61" spans="1:16" ht="15" hidden="1" customHeight="1">
      <c r="A61" s="64" t="s">
        <v>50</v>
      </c>
      <c r="B61" s="70" t="s">
        <v>51</v>
      </c>
      <c r="C61" s="70"/>
      <c r="D61" s="70"/>
      <c r="E61" s="66"/>
      <c r="F61" s="67"/>
      <c r="G61" s="67"/>
      <c r="H61" s="61"/>
      <c r="I61" s="62"/>
      <c r="J61" s="62"/>
      <c r="K61" s="62"/>
      <c r="L61" s="62"/>
      <c r="M61" s="62"/>
      <c r="N61" s="62"/>
      <c r="O61" s="39"/>
      <c r="P61" s="39"/>
    </row>
    <row r="62" spans="1:16" ht="15" hidden="1" customHeight="1">
      <c r="A62" s="64" t="s">
        <v>26</v>
      </c>
      <c r="B62" s="65" t="s">
        <v>52</v>
      </c>
      <c r="C62" s="65"/>
      <c r="D62" s="65"/>
      <c r="E62" s="66"/>
      <c r="F62" s="67">
        <f>E62</f>
        <v>0</v>
      </c>
      <c r="G62" s="67">
        <f>F62</f>
        <v>0</v>
      </c>
      <c r="H62" s="61"/>
      <c r="I62" s="62"/>
      <c r="J62" s="62"/>
      <c r="K62" s="62"/>
      <c r="L62" s="62"/>
      <c r="M62" s="62"/>
      <c r="N62" s="62"/>
      <c r="O62" s="39"/>
      <c r="P62" s="39"/>
    </row>
    <row r="63" spans="1:16" ht="15" hidden="1" customHeight="1">
      <c r="A63" s="71"/>
      <c r="B63" s="65" t="s">
        <v>53</v>
      </c>
      <c r="C63" s="65"/>
      <c r="D63" s="65"/>
      <c r="E63" s="66"/>
      <c r="F63" s="67"/>
      <c r="G63" s="67"/>
      <c r="H63" s="61"/>
      <c r="I63" s="62"/>
      <c r="J63" s="62"/>
      <c r="K63" s="62"/>
      <c r="L63" s="62"/>
      <c r="M63" s="62"/>
      <c r="N63" s="62"/>
      <c r="O63" s="39"/>
      <c r="P63" s="39"/>
    </row>
    <row r="64" spans="1:16" ht="15" hidden="1" customHeight="1">
      <c r="A64" s="64" t="s">
        <v>54</v>
      </c>
      <c r="B64" s="70" t="s">
        <v>55</v>
      </c>
      <c r="C64" s="70"/>
      <c r="D64" s="70"/>
      <c r="E64" s="66"/>
      <c r="F64" s="67"/>
      <c r="G64" s="67"/>
      <c r="H64" s="61"/>
      <c r="I64" s="62"/>
      <c r="J64" s="62"/>
      <c r="K64" s="62"/>
      <c r="L64" s="62"/>
      <c r="M64" s="62"/>
      <c r="N64" s="62"/>
      <c r="O64" s="39"/>
      <c r="P64" s="39"/>
    </row>
    <row r="65" spans="1:16" ht="15" hidden="1" customHeight="1">
      <c r="A65" s="64" t="s">
        <v>56</v>
      </c>
      <c r="B65" s="65" t="s">
        <v>57</v>
      </c>
      <c r="C65" s="65"/>
      <c r="D65" s="65"/>
      <c r="E65" s="66"/>
      <c r="F65" s="67">
        <f>F62</f>
        <v>0</v>
      </c>
      <c r="G65" s="67">
        <f>G62</f>
        <v>0</v>
      </c>
      <c r="H65" s="61"/>
      <c r="I65" s="62"/>
      <c r="J65" s="62"/>
      <c r="K65" s="62"/>
      <c r="L65" s="62"/>
      <c r="M65" s="62"/>
      <c r="N65" s="62"/>
      <c r="O65" s="39"/>
      <c r="P65" s="39"/>
    </row>
    <row r="66" spans="1:16" hidden="1">
      <c r="A66" s="47" t="s">
        <v>50</v>
      </c>
      <c r="B66" s="44" t="s">
        <v>51</v>
      </c>
      <c r="C66" s="44"/>
      <c r="D66" s="44"/>
      <c r="E66" s="72"/>
      <c r="F66" s="73"/>
      <c r="G66" s="73"/>
      <c r="H66" s="61"/>
      <c r="I66" s="62"/>
      <c r="J66" s="62"/>
      <c r="K66" s="62"/>
      <c r="L66" s="62"/>
      <c r="M66" s="62"/>
      <c r="N66" s="62"/>
      <c r="O66" s="39"/>
      <c r="P66" s="39"/>
    </row>
    <row r="67" spans="1:16" hidden="1">
      <c r="A67" s="47"/>
      <c r="B67" s="44"/>
      <c r="C67" s="44"/>
      <c r="D67" s="44"/>
      <c r="E67" s="72"/>
      <c r="F67" s="73"/>
      <c r="G67" s="73"/>
      <c r="H67" s="61"/>
      <c r="I67" s="62"/>
      <c r="J67" s="62"/>
      <c r="K67" s="62"/>
      <c r="L67" s="62"/>
      <c r="M67" s="62"/>
      <c r="N67" s="62"/>
      <c r="O67" s="39"/>
      <c r="P67" s="39"/>
    </row>
    <row r="68" spans="1:16" ht="22.5" customHeight="1">
      <c r="A68" s="37" t="s">
        <v>26</v>
      </c>
      <c r="B68" s="43" t="s">
        <v>58</v>
      </c>
      <c r="C68" s="43"/>
      <c r="D68" s="43"/>
      <c r="E68" s="66">
        <v>83.35</v>
      </c>
      <c r="F68" s="67">
        <f>F71</f>
        <v>79.180000000000007</v>
      </c>
      <c r="G68" s="67">
        <v>75.22</v>
      </c>
      <c r="H68" s="61"/>
      <c r="I68" s="62"/>
      <c r="J68" s="62"/>
      <c r="K68" s="62"/>
      <c r="L68" s="62"/>
      <c r="M68" s="62"/>
      <c r="N68" s="62"/>
      <c r="O68" s="68">
        <v>71.459999999999994</v>
      </c>
      <c r="P68" s="68">
        <f>P71</f>
        <v>71.459999999999994</v>
      </c>
    </row>
    <row r="69" spans="1:16" hidden="1">
      <c r="A69" s="37" t="s">
        <v>56</v>
      </c>
      <c r="B69" s="43" t="s">
        <v>53</v>
      </c>
      <c r="C69" s="43"/>
      <c r="D69" s="43"/>
      <c r="E69" s="74"/>
      <c r="F69" s="73">
        <v>76.459999999999994</v>
      </c>
      <c r="G69" s="73"/>
      <c r="H69" s="61"/>
      <c r="I69" s="62"/>
      <c r="J69" s="62"/>
      <c r="K69" s="62"/>
      <c r="L69" s="62"/>
      <c r="M69" s="62"/>
      <c r="N69" s="62"/>
      <c r="O69" s="39"/>
      <c r="P69" s="39"/>
    </row>
    <row r="70" spans="1:16" hidden="1">
      <c r="A70" s="37" t="s">
        <v>54</v>
      </c>
      <c r="B70" s="44" t="s">
        <v>55</v>
      </c>
      <c r="C70" s="44"/>
      <c r="D70" s="44"/>
      <c r="E70" s="74"/>
      <c r="F70" s="73">
        <v>77.459999999999994</v>
      </c>
      <c r="G70" s="73"/>
      <c r="H70" s="61"/>
      <c r="I70" s="62"/>
      <c r="J70" s="62"/>
      <c r="K70" s="62"/>
      <c r="L70" s="62"/>
      <c r="M70" s="62"/>
      <c r="N70" s="62"/>
      <c r="O70" s="39"/>
      <c r="P70" s="39"/>
    </row>
    <row r="71" spans="1:16">
      <c r="A71" s="75" t="s">
        <v>56</v>
      </c>
      <c r="B71" s="69" t="s">
        <v>59</v>
      </c>
      <c r="C71" s="69"/>
      <c r="D71" s="69"/>
      <c r="E71" s="66">
        <v>83.35</v>
      </c>
      <c r="F71" s="67">
        <v>79.180000000000007</v>
      </c>
      <c r="G71" s="67">
        <v>75.22</v>
      </c>
      <c r="H71" s="61"/>
      <c r="I71" s="62"/>
      <c r="J71" s="62"/>
      <c r="K71" s="62"/>
      <c r="L71" s="62"/>
      <c r="M71" s="62"/>
      <c r="N71" s="62"/>
      <c r="O71" s="67">
        <v>71.459999999999994</v>
      </c>
      <c r="P71" s="67">
        <f>O71</f>
        <v>71.459999999999994</v>
      </c>
    </row>
    <row r="72" spans="1:16" ht="27.75" customHeight="1">
      <c r="A72" s="51" t="s">
        <v>60</v>
      </c>
      <c r="B72" s="51"/>
      <c r="C72" s="51"/>
      <c r="D72" s="51"/>
      <c r="E72" s="51"/>
      <c r="F72" s="51"/>
      <c r="G72" s="51"/>
    </row>
    <row r="73" spans="1:16" ht="29.25" customHeight="1">
      <c r="A73" s="42" t="s">
        <v>31</v>
      </c>
      <c r="B73" s="48" t="s">
        <v>61</v>
      </c>
      <c r="C73" s="76"/>
      <c r="D73" s="76"/>
      <c r="E73" s="48" t="s">
        <v>62</v>
      </c>
      <c r="F73" s="48"/>
      <c r="G73" s="48"/>
      <c r="H73" s="77"/>
      <c r="I73" s="77"/>
      <c r="J73" s="77"/>
      <c r="K73" s="77"/>
      <c r="L73" s="77"/>
      <c r="M73" s="77"/>
      <c r="N73" s="77"/>
      <c r="O73" s="77"/>
      <c r="P73" s="77"/>
    </row>
    <row r="74" spans="1:16" ht="14.45" customHeight="1">
      <c r="A74" s="42"/>
      <c r="B74" s="76"/>
      <c r="C74" s="76"/>
      <c r="D74" s="76"/>
      <c r="E74" s="35" t="s">
        <v>36</v>
      </c>
      <c r="F74" s="35" t="s">
        <v>37</v>
      </c>
      <c r="G74" s="35" t="s">
        <v>38</v>
      </c>
      <c r="H74" s="78" t="s">
        <v>63</v>
      </c>
      <c r="I74" s="79" t="s">
        <v>64</v>
      </c>
      <c r="J74" s="80"/>
      <c r="K74" s="81" t="s">
        <v>63</v>
      </c>
      <c r="L74" s="79" t="s">
        <v>64</v>
      </c>
      <c r="M74" s="80"/>
      <c r="N74" s="62"/>
      <c r="O74" s="33" t="s">
        <v>39</v>
      </c>
      <c r="P74" s="33" t="s">
        <v>40</v>
      </c>
    </row>
    <row r="75" spans="1:16" ht="7.5" customHeight="1">
      <c r="A75" s="42"/>
      <c r="B75" s="76"/>
      <c r="C75" s="76"/>
      <c r="D75" s="76"/>
      <c r="E75" s="48"/>
      <c r="F75" s="48"/>
      <c r="G75" s="48"/>
      <c r="H75" s="80"/>
      <c r="I75" s="82" t="s">
        <v>65</v>
      </c>
      <c r="J75" s="82" t="s">
        <v>66</v>
      </c>
      <c r="K75" s="83"/>
      <c r="L75" s="82" t="s">
        <v>65</v>
      </c>
      <c r="M75" s="82" t="s">
        <v>66</v>
      </c>
      <c r="N75" s="62"/>
      <c r="O75" s="84"/>
      <c r="P75" s="84"/>
    </row>
    <row r="76" spans="1:16" ht="27.75" customHeight="1">
      <c r="A76" s="85" t="s">
        <v>23</v>
      </c>
      <c r="B76" s="86" t="s">
        <v>67</v>
      </c>
      <c r="C76" s="76"/>
      <c r="D76" s="76"/>
      <c r="E76" s="87">
        <f>E89+E90</f>
        <v>1026.22</v>
      </c>
      <c r="F76" s="87">
        <f t="shared" ref="F76:P76" si="0">F89+F90</f>
        <v>1056.5999999999999</v>
      </c>
      <c r="G76" s="88">
        <f t="shared" si="0"/>
        <v>1087.8800000000001</v>
      </c>
      <c r="H76" s="88">
        <f t="shared" si="0"/>
        <v>0</v>
      </c>
      <c r="I76" s="88">
        <f t="shared" si="0"/>
        <v>0</v>
      </c>
      <c r="J76" s="88">
        <f t="shared" si="0"/>
        <v>0</v>
      </c>
      <c r="K76" s="88">
        <f t="shared" si="0"/>
        <v>0</v>
      </c>
      <c r="L76" s="88">
        <f t="shared" si="0"/>
        <v>0</v>
      </c>
      <c r="M76" s="88">
        <f t="shared" si="0"/>
        <v>0</v>
      </c>
      <c r="N76" s="88">
        <f t="shared" si="0"/>
        <v>0</v>
      </c>
      <c r="O76" s="88">
        <f t="shared" si="0"/>
        <v>1111.4091266505379</v>
      </c>
      <c r="P76" s="88">
        <f t="shared" si="0"/>
        <v>1153.22</v>
      </c>
    </row>
    <row r="77" spans="1:16" ht="15" hidden="1" customHeight="1">
      <c r="A77" s="37" t="s">
        <v>42</v>
      </c>
      <c r="B77" s="43" t="s">
        <v>68</v>
      </c>
      <c r="C77" s="76"/>
      <c r="D77" s="76"/>
      <c r="E77" s="87">
        <f t="shared" ref="E77:E140" si="1">F77+G77</f>
        <v>0</v>
      </c>
      <c r="F77" s="87">
        <f>'[2]Кальк_2015(мэор)'!K19</f>
        <v>0</v>
      </c>
      <c r="G77" s="88">
        <f>'[2]Кальк_2015(мэор)'!L19</f>
        <v>0</v>
      </c>
      <c r="H77" s="89" t="e">
        <f t="shared" ref="H77:H152" si="2">I77+J77</f>
        <v>#VALUE!</v>
      </c>
      <c r="I77" s="90" t="str">
        <f>'[2]Кальк_2015(мэор)'!N19</f>
        <v/>
      </c>
      <c r="J77" s="90" t="str">
        <f>'[2]Кальк_2015(мэор)'!O19</f>
        <v/>
      </c>
      <c r="K77" s="90" t="e">
        <f t="shared" ref="K77:K152" si="3">L77+M77</f>
        <v>#VALUE!</v>
      </c>
      <c r="L77" s="90" t="str">
        <f>'[2]Кальк_2015(мэор)'!Q19</f>
        <v/>
      </c>
      <c r="M77" s="90" t="str">
        <f>'[2]Кальк_2015(мэор)'!R19</f>
        <v/>
      </c>
      <c r="N77" s="91"/>
      <c r="O77" s="92"/>
      <c r="P77" s="92"/>
    </row>
    <row r="78" spans="1:16" ht="15" hidden="1" customHeight="1">
      <c r="A78" s="37" t="s">
        <v>42</v>
      </c>
      <c r="B78" s="43" t="s">
        <v>69</v>
      </c>
      <c r="C78" s="76"/>
      <c r="D78" s="76"/>
      <c r="E78" s="87">
        <f t="shared" si="1"/>
        <v>580.83000000000004</v>
      </c>
      <c r="F78" s="93">
        <f>'[2]Кальк_2015(мэор)'!K22</f>
        <v>580.83000000000004</v>
      </c>
      <c r="G78" s="94">
        <f>'[2]Кальк_2015(мэор)'!L22</f>
        <v>0</v>
      </c>
      <c r="H78" s="89" t="e">
        <f t="shared" si="2"/>
        <v>#VALUE!</v>
      </c>
      <c r="I78" s="95" t="str">
        <f>'[2]Кальк_2015(мэор)'!N22</f>
        <v/>
      </c>
      <c r="J78" s="95" t="str">
        <f>'[2]Кальк_2015(мэор)'!O22</f>
        <v/>
      </c>
      <c r="K78" s="90" t="e">
        <f t="shared" si="3"/>
        <v>#VALUE!</v>
      </c>
      <c r="L78" s="95">
        <f>'[2]Кальк_2015(мэор)'!Q22</f>
        <v>1.1118491577335377</v>
      </c>
      <c r="M78" s="95" t="str">
        <f>'[2]Кальк_2015(мэор)'!R22</f>
        <v/>
      </c>
      <c r="N78" s="91"/>
      <c r="O78" s="92"/>
      <c r="P78" s="92"/>
    </row>
    <row r="79" spans="1:16" ht="15" hidden="1" customHeight="1">
      <c r="A79" s="75" t="s">
        <v>70</v>
      </c>
      <c r="B79" s="43" t="s">
        <v>71</v>
      </c>
      <c r="C79" s="76"/>
      <c r="D79" s="76"/>
      <c r="E79" s="87">
        <f t="shared" si="1"/>
        <v>457.24</v>
      </c>
      <c r="F79" s="93">
        <f>'[2]Кальк_2015(мэор)'!K27</f>
        <v>0</v>
      </c>
      <c r="G79" s="94">
        <f>'[2]Кальк_2015(мэор)'!L27</f>
        <v>457.24</v>
      </c>
      <c r="H79" s="89" t="e">
        <f t="shared" si="2"/>
        <v>#VALUE!</v>
      </c>
      <c r="I79" s="95" t="str">
        <f>'[2]Кальк_2015(мэор)'!N27</f>
        <v/>
      </c>
      <c r="J79" s="95" t="str">
        <f>'[2]Кальк_2015(мэор)'!O27</f>
        <v/>
      </c>
      <c r="K79" s="90" t="e">
        <f t="shared" si="3"/>
        <v>#VALUE!</v>
      </c>
      <c r="L79" s="95" t="str">
        <f>'[2]Кальк_2015(мэор)'!Q27</f>
        <v/>
      </c>
      <c r="M79" s="95">
        <f>'[2]Кальк_2015(мэор)'!R27</f>
        <v>1.116090607303261</v>
      </c>
      <c r="N79" s="91"/>
      <c r="O79" s="92"/>
      <c r="P79" s="92"/>
    </row>
    <row r="80" spans="1:16" ht="15" hidden="1" customHeight="1">
      <c r="A80" s="37" t="s">
        <v>72</v>
      </c>
      <c r="B80" s="43" t="s">
        <v>73</v>
      </c>
      <c r="C80" s="76"/>
      <c r="D80" s="76"/>
      <c r="E80" s="87">
        <f t="shared" si="1"/>
        <v>0</v>
      </c>
      <c r="F80" s="93">
        <v>0</v>
      </c>
      <c r="G80" s="94">
        <v>0</v>
      </c>
      <c r="H80" s="89">
        <f t="shared" si="2"/>
        <v>0</v>
      </c>
      <c r="I80" s="94">
        <v>0</v>
      </c>
      <c r="J80" s="94">
        <v>0</v>
      </c>
      <c r="K80" s="90">
        <f t="shared" si="3"/>
        <v>0</v>
      </c>
      <c r="L80" s="94">
        <v>0</v>
      </c>
      <c r="M80" s="94">
        <v>0</v>
      </c>
      <c r="N80" s="91"/>
      <c r="O80" s="92"/>
      <c r="P80" s="92"/>
    </row>
    <row r="81" spans="1:16" ht="15" hidden="1" customHeight="1">
      <c r="A81" s="37" t="s">
        <v>50</v>
      </c>
      <c r="B81" s="43" t="s">
        <v>74</v>
      </c>
      <c r="C81" s="76"/>
      <c r="D81" s="76"/>
      <c r="E81" s="87">
        <f t="shared" si="1"/>
        <v>3100.29</v>
      </c>
      <c r="F81" s="93">
        <f>'[2]Кальк_2015(мэор)'!K37+'[2]Кальк_2015(мэор)'!K38</f>
        <v>426.29</v>
      </c>
      <c r="G81" s="94">
        <f>'[2]Кальк_2015(мэор)'!L37+'[2]Кальк_2015(мэор)'!L38</f>
        <v>2674</v>
      </c>
      <c r="H81" s="89" t="e">
        <f t="shared" si="2"/>
        <v>#VALUE!</v>
      </c>
      <c r="I81" s="94" t="e">
        <f>'[2]Кальк_2015(мэор)'!N37+'[2]Кальк_2015(мэор)'!N38</f>
        <v>#VALUE!</v>
      </c>
      <c r="J81" s="94" t="e">
        <f>'[2]Кальк_2015(мэор)'!O37+'[2]Кальк_2015(мэор)'!O38</f>
        <v>#VALUE!</v>
      </c>
      <c r="K81" s="90">
        <f t="shared" si="3"/>
        <v>4.1340361388706057</v>
      </c>
      <c r="L81" s="94">
        <f>'[2]Кальк_2015(мэор)'!Q37+'[2]Кальк_2015(мэор)'!Q38</f>
        <v>2.067043999496375</v>
      </c>
      <c r="M81" s="94">
        <f>'[2]Кальк_2015(мэор)'!R37+'[2]Кальк_2015(мэор)'!R38</f>
        <v>2.0669921393742303</v>
      </c>
      <c r="N81" s="91"/>
      <c r="O81" s="92"/>
      <c r="P81" s="92"/>
    </row>
    <row r="82" spans="1:16" ht="15" hidden="1" customHeight="1">
      <c r="A82" s="37" t="s">
        <v>75</v>
      </c>
      <c r="B82" s="43" t="s">
        <v>76</v>
      </c>
      <c r="C82" s="76"/>
      <c r="D82" s="76"/>
      <c r="E82" s="87">
        <f t="shared" si="1"/>
        <v>0</v>
      </c>
      <c r="F82" s="96"/>
      <c r="G82" s="97"/>
      <c r="H82" s="89">
        <f t="shared" si="2"/>
        <v>0</v>
      </c>
      <c r="I82" s="97"/>
      <c r="J82" s="97"/>
      <c r="K82" s="90">
        <f t="shared" si="3"/>
        <v>0</v>
      </c>
      <c r="L82" s="97"/>
      <c r="M82" s="97"/>
      <c r="N82" s="91"/>
      <c r="O82" s="92"/>
      <c r="P82" s="92"/>
    </row>
    <row r="83" spans="1:16" ht="15" hidden="1" customHeight="1">
      <c r="A83" s="37" t="s">
        <v>77</v>
      </c>
      <c r="B83" s="43" t="s">
        <v>78</v>
      </c>
      <c r="C83" s="76"/>
      <c r="D83" s="76"/>
      <c r="E83" s="87">
        <f t="shared" si="1"/>
        <v>0</v>
      </c>
      <c r="F83" s="96"/>
      <c r="G83" s="97"/>
      <c r="H83" s="89">
        <f t="shared" si="2"/>
        <v>0</v>
      </c>
      <c r="I83" s="97"/>
      <c r="J83" s="97"/>
      <c r="K83" s="90">
        <f t="shared" si="3"/>
        <v>0</v>
      </c>
      <c r="L83" s="97"/>
      <c r="M83" s="97"/>
      <c r="N83" s="91"/>
      <c r="O83" s="92"/>
      <c r="P83" s="92"/>
    </row>
    <row r="84" spans="1:16" ht="15" hidden="1" customHeight="1">
      <c r="A84" s="75" t="s">
        <v>72</v>
      </c>
      <c r="B84" s="43" t="s">
        <v>79</v>
      </c>
      <c r="C84" s="76"/>
      <c r="D84" s="76"/>
      <c r="E84" s="87">
        <f t="shared" si="1"/>
        <v>387.53</v>
      </c>
      <c r="F84" s="93">
        <f>'[2]Кальк_2015(мэор)'!K41</f>
        <v>38.75</v>
      </c>
      <c r="G84" s="94">
        <f>'[2]Кальк_2015(мэор)'!L41</f>
        <v>348.78</v>
      </c>
      <c r="H84" s="89" t="e">
        <f t="shared" si="2"/>
        <v>#VALUE!</v>
      </c>
      <c r="I84" s="94" t="str">
        <f>'[2]Кальк_2015(мэор)'!N41</f>
        <v/>
      </c>
      <c r="J84" s="94" t="str">
        <f>'[2]Кальк_2015(мэор)'!O41</f>
        <v/>
      </c>
      <c r="K84" s="90">
        <f t="shared" si="3"/>
        <v>2.0668167990201889</v>
      </c>
      <c r="L84" s="94">
        <f>'[2]Кальк_2015(мэор)'!Q41</f>
        <v>1.0333333333333334</v>
      </c>
      <c r="M84" s="94">
        <f>'[2]Кальк_2015(мэор)'!R41</f>
        <v>1.0334834656868555</v>
      </c>
      <c r="N84" s="91"/>
      <c r="O84" s="92"/>
      <c r="P84" s="92"/>
    </row>
    <row r="85" spans="1:16" ht="12" hidden="1" customHeight="1">
      <c r="A85" s="85" t="s">
        <v>26</v>
      </c>
      <c r="B85" s="86" t="s">
        <v>80</v>
      </c>
      <c r="C85" s="76"/>
      <c r="D85" s="76"/>
      <c r="E85" s="87">
        <f t="shared" si="1"/>
        <v>0</v>
      </c>
      <c r="F85" s="98"/>
      <c r="G85" s="99"/>
      <c r="H85" s="89">
        <f t="shared" si="2"/>
        <v>0</v>
      </c>
      <c r="I85" s="99"/>
      <c r="J85" s="99"/>
      <c r="K85" s="90">
        <f t="shared" si="3"/>
        <v>0</v>
      </c>
      <c r="L85" s="99"/>
      <c r="M85" s="99"/>
      <c r="N85" s="91"/>
      <c r="O85" s="92"/>
      <c r="P85" s="92"/>
    </row>
    <row r="86" spans="1:16" ht="15" hidden="1" customHeight="1">
      <c r="A86" s="37" t="s">
        <v>56</v>
      </c>
      <c r="B86" s="43" t="s">
        <v>81</v>
      </c>
      <c r="C86" s="76"/>
      <c r="D86" s="76"/>
      <c r="E86" s="87">
        <f t="shared" si="1"/>
        <v>0</v>
      </c>
      <c r="F86" s="96"/>
      <c r="G86" s="97"/>
      <c r="H86" s="89">
        <f t="shared" si="2"/>
        <v>0</v>
      </c>
      <c r="I86" s="97"/>
      <c r="J86" s="97"/>
      <c r="K86" s="90">
        <f t="shared" si="3"/>
        <v>0</v>
      </c>
      <c r="L86" s="97"/>
      <c r="M86" s="97"/>
      <c r="N86" s="91"/>
      <c r="O86" s="92"/>
      <c r="P86" s="92"/>
    </row>
    <row r="87" spans="1:16" ht="15" hidden="1" customHeight="1">
      <c r="A87" s="37" t="s">
        <v>54</v>
      </c>
      <c r="B87" s="43" t="s">
        <v>82</v>
      </c>
      <c r="C87" s="76"/>
      <c r="D87" s="76"/>
      <c r="E87" s="87">
        <f t="shared" si="1"/>
        <v>0</v>
      </c>
      <c r="F87" s="96"/>
      <c r="G87" s="97"/>
      <c r="H87" s="89">
        <f t="shared" si="2"/>
        <v>0</v>
      </c>
      <c r="I87" s="97"/>
      <c r="J87" s="97"/>
      <c r="K87" s="90">
        <f t="shared" si="3"/>
        <v>0</v>
      </c>
      <c r="L87" s="97"/>
      <c r="M87" s="97"/>
      <c r="N87" s="91"/>
      <c r="O87" s="92"/>
      <c r="P87" s="92"/>
    </row>
    <row r="88" spans="1:16" ht="15" hidden="1" customHeight="1">
      <c r="A88" s="37" t="s">
        <v>83</v>
      </c>
      <c r="B88" s="43" t="s">
        <v>84</v>
      </c>
      <c r="C88" s="76"/>
      <c r="D88" s="76"/>
      <c r="E88" s="87">
        <f t="shared" si="1"/>
        <v>0</v>
      </c>
      <c r="F88" s="96"/>
      <c r="G88" s="97"/>
      <c r="H88" s="89">
        <f t="shared" si="2"/>
        <v>0</v>
      </c>
      <c r="I88" s="97"/>
      <c r="J88" s="97"/>
      <c r="K88" s="90">
        <f t="shared" si="3"/>
        <v>0</v>
      </c>
      <c r="L88" s="97"/>
      <c r="M88" s="97"/>
      <c r="N88" s="91"/>
      <c r="O88" s="92"/>
      <c r="P88" s="92"/>
    </row>
    <row r="89" spans="1:16" ht="15" customHeight="1">
      <c r="A89" s="37"/>
      <c r="B89" s="100" t="s">
        <v>85</v>
      </c>
      <c r="C89" s="101"/>
      <c r="D89" s="102"/>
      <c r="E89" s="93">
        <v>513.11</v>
      </c>
      <c r="F89" s="93">
        <v>528.29999999999995</v>
      </c>
      <c r="G89" s="94">
        <f>[3]Кальк_корр.2020!N16</f>
        <v>543.94000000000005</v>
      </c>
      <c r="H89" s="103"/>
      <c r="I89" s="97"/>
      <c r="J89" s="97"/>
      <c r="K89" s="95"/>
      <c r="L89" s="97"/>
      <c r="M89" s="97"/>
      <c r="N89" s="91"/>
      <c r="O89" s="104">
        <f>[1]Кальк_корр.2021!N31</f>
        <v>555.70729113698201</v>
      </c>
      <c r="P89" s="104">
        <v>576.61</v>
      </c>
    </row>
    <row r="90" spans="1:16" ht="15" customHeight="1">
      <c r="A90" s="37"/>
      <c r="B90" s="100" t="s">
        <v>86</v>
      </c>
      <c r="C90" s="101"/>
      <c r="D90" s="102"/>
      <c r="E90" s="93">
        <v>513.11</v>
      </c>
      <c r="F90" s="93">
        <v>528.29999999999995</v>
      </c>
      <c r="G90" s="94">
        <f>[3]Кальк_корр.2020!O16</f>
        <v>543.94000000000005</v>
      </c>
      <c r="H90" s="103"/>
      <c r="I90" s="97"/>
      <c r="J90" s="97"/>
      <c r="K90" s="95"/>
      <c r="L90" s="97"/>
      <c r="M90" s="97"/>
      <c r="N90" s="91"/>
      <c r="O90" s="104">
        <f>[1]Кальк_корр.2021!O31</f>
        <v>555.70183551355603</v>
      </c>
      <c r="P90" s="104">
        <v>576.61</v>
      </c>
    </row>
    <row r="91" spans="1:16" ht="15" hidden="1" customHeight="1">
      <c r="A91" s="85" t="s">
        <v>26</v>
      </c>
      <c r="B91" s="86" t="s">
        <v>87</v>
      </c>
      <c r="C91" s="76"/>
      <c r="D91" s="76"/>
      <c r="E91" s="87">
        <f>E92+E93</f>
        <v>0</v>
      </c>
      <c r="F91" s="87">
        <f t="shared" ref="F91:G91" si="4">F92+F93</f>
        <v>0</v>
      </c>
      <c r="G91" s="88">
        <f t="shared" si="4"/>
        <v>0</v>
      </c>
      <c r="H91" s="103"/>
      <c r="I91" s="97"/>
      <c r="J91" s="97"/>
      <c r="K91" s="95"/>
      <c r="L91" s="97"/>
      <c r="M91" s="97"/>
      <c r="N91" s="91"/>
      <c r="O91" s="92"/>
      <c r="P91" s="92"/>
    </row>
    <row r="92" spans="1:16" ht="15" hidden="1" customHeight="1">
      <c r="A92" s="37"/>
      <c r="B92" s="100" t="s">
        <v>85</v>
      </c>
      <c r="C92" s="101"/>
      <c r="D92" s="102"/>
      <c r="E92" s="93">
        <f>'[4]Калькуляция 2015-2017'!O26</f>
        <v>0</v>
      </c>
      <c r="F92" s="96"/>
      <c r="G92" s="97"/>
      <c r="H92" s="103"/>
      <c r="I92" s="97"/>
      <c r="J92" s="97"/>
      <c r="K92" s="95"/>
      <c r="L92" s="97"/>
      <c r="M92" s="97"/>
      <c r="N92" s="91"/>
      <c r="O92" s="92"/>
      <c r="P92" s="92"/>
    </row>
    <row r="93" spans="1:16" ht="15" hidden="1" customHeight="1">
      <c r="A93" s="37"/>
      <c r="B93" s="100" t="s">
        <v>86</v>
      </c>
      <c r="C93" s="101"/>
      <c r="D93" s="102"/>
      <c r="E93" s="93">
        <f t="shared" ref="E93:E98" si="5">F93+G93</f>
        <v>0</v>
      </c>
      <c r="F93" s="93">
        <f>'[2]Кальк_2015(мэор)'!K53+'[2]Кальк_2015(мэор)'!K54</f>
        <v>0</v>
      </c>
      <c r="G93" s="94">
        <f>'[2]Кальк_2015(мэор)'!L53+'[2]Кальк_2015(мэор)'!L54</f>
        <v>0</v>
      </c>
      <c r="H93" s="103"/>
      <c r="I93" s="97"/>
      <c r="J93" s="97"/>
      <c r="K93" s="95"/>
      <c r="L93" s="97"/>
      <c r="M93" s="97"/>
      <c r="N93" s="91"/>
      <c r="O93" s="92"/>
      <c r="P93" s="92"/>
    </row>
    <row r="94" spans="1:16" ht="8.25" hidden="1" customHeight="1">
      <c r="A94" s="37" t="s">
        <v>88</v>
      </c>
      <c r="B94" s="43" t="s">
        <v>89</v>
      </c>
      <c r="C94" s="76"/>
      <c r="D94" s="76"/>
      <c r="E94" s="87">
        <f t="shared" si="5"/>
        <v>0</v>
      </c>
      <c r="F94" s="96"/>
      <c r="G94" s="97"/>
      <c r="H94" s="103"/>
      <c r="I94" s="97"/>
      <c r="J94" s="97"/>
      <c r="K94" s="95"/>
      <c r="L94" s="97"/>
      <c r="M94" s="97"/>
      <c r="N94" s="91"/>
      <c r="O94" s="92"/>
      <c r="P94" s="92"/>
    </row>
    <row r="95" spans="1:16" ht="15" hidden="1" customHeight="1">
      <c r="A95" s="37" t="s">
        <v>90</v>
      </c>
      <c r="B95" s="43" t="s">
        <v>91</v>
      </c>
      <c r="C95" s="76"/>
      <c r="D95" s="76"/>
      <c r="E95" s="87">
        <f t="shared" si="5"/>
        <v>0</v>
      </c>
      <c r="F95" s="96"/>
      <c r="G95" s="97"/>
      <c r="H95" s="103"/>
      <c r="I95" s="97"/>
      <c r="J95" s="97"/>
      <c r="K95" s="95"/>
      <c r="L95" s="97"/>
      <c r="M95" s="97"/>
      <c r="N95" s="91"/>
      <c r="O95" s="92"/>
      <c r="P95" s="92"/>
    </row>
    <row r="96" spans="1:16" ht="15" hidden="1" customHeight="1">
      <c r="A96" s="37" t="s">
        <v>92</v>
      </c>
      <c r="B96" s="43" t="s">
        <v>93</v>
      </c>
      <c r="C96" s="76"/>
      <c r="D96" s="76"/>
      <c r="E96" s="87">
        <f t="shared" si="5"/>
        <v>0</v>
      </c>
      <c r="F96" s="96"/>
      <c r="G96" s="97"/>
      <c r="H96" s="103"/>
      <c r="I96" s="97"/>
      <c r="J96" s="97"/>
      <c r="K96" s="95"/>
      <c r="L96" s="97"/>
      <c r="M96" s="97"/>
      <c r="N96" s="91"/>
      <c r="O96" s="92"/>
      <c r="P96" s="92"/>
    </row>
    <row r="97" spans="1:16" ht="15" hidden="1" customHeight="1">
      <c r="A97" s="37" t="s">
        <v>94</v>
      </c>
      <c r="B97" s="43" t="s">
        <v>95</v>
      </c>
      <c r="C97" s="76"/>
      <c r="D97" s="76"/>
      <c r="E97" s="87">
        <f t="shared" si="5"/>
        <v>0</v>
      </c>
      <c r="F97" s="96"/>
      <c r="G97" s="97"/>
      <c r="H97" s="103"/>
      <c r="I97" s="97"/>
      <c r="J97" s="97"/>
      <c r="K97" s="95"/>
      <c r="L97" s="97"/>
      <c r="M97" s="97"/>
      <c r="N97" s="91"/>
      <c r="O97" s="92"/>
      <c r="P97" s="92"/>
    </row>
    <row r="98" spans="1:16" ht="15" hidden="1" customHeight="1">
      <c r="A98" s="37" t="s">
        <v>96</v>
      </c>
      <c r="B98" s="43" t="s">
        <v>97</v>
      </c>
      <c r="C98" s="76"/>
      <c r="D98" s="76"/>
      <c r="E98" s="87">
        <f t="shared" si="5"/>
        <v>0</v>
      </c>
      <c r="F98" s="96"/>
      <c r="G98" s="97"/>
      <c r="H98" s="103"/>
      <c r="I98" s="97"/>
      <c r="J98" s="97"/>
      <c r="K98" s="95"/>
      <c r="L98" s="97"/>
      <c r="M98" s="97"/>
      <c r="N98" s="91"/>
      <c r="O98" s="92"/>
      <c r="P98" s="92"/>
    </row>
    <row r="99" spans="1:16" ht="15" hidden="1" customHeight="1">
      <c r="A99" s="37"/>
      <c r="B99" s="100" t="s">
        <v>85</v>
      </c>
      <c r="C99" s="101"/>
      <c r="D99" s="102"/>
      <c r="E99" s="93">
        <v>51.54</v>
      </c>
      <c r="F99" s="93">
        <f>I91</f>
        <v>0</v>
      </c>
      <c r="G99" s="94">
        <f>L91</f>
        <v>0</v>
      </c>
      <c r="H99" s="103"/>
      <c r="I99" s="97"/>
      <c r="J99" s="97"/>
      <c r="K99" s="95"/>
      <c r="L99" s="97"/>
      <c r="M99" s="97"/>
      <c r="N99" s="91"/>
      <c r="O99" s="92"/>
      <c r="P99" s="92"/>
    </row>
    <row r="100" spans="1:16" ht="15" hidden="1" customHeight="1">
      <c r="A100" s="37"/>
      <c r="B100" s="100" t="s">
        <v>86</v>
      </c>
      <c r="C100" s="101"/>
      <c r="D100" s="102"/>
      <c r="E100" s="93">
        <v>51.54</v>
      </c>
      <c r="F100" s="93">
        <f>J91</f>
        <v>0</v>
      </c>
      <c r="G100" s="94">
        <f>M91</f>
        <v>0</v>
      </c>
      <c r="H100" s="103"/>
      <c r="I100" s="97"/>
      <c r="J100" s="97"/>
      <c r="K100" s="95"/>
      <c r="L100" s="97"/>
      <c r="M100" s="97"/>
      <c r="N100" s="91"/>
      <c r="O100" s="92"/>
      <c r="P100" s="92"/>
    </row>
    <row r="101" spans="1:16" ht="25.5" customHeight="1">
      <c r="A101" s="85" t="s">
        <v>26</v>
      </c>
      <c r="B101" s="86" t="s">
        <v>98</v>
      </c>
      <c r="C101" s="76"/>
      <c r="D101" s="76"/>
      <c r="E101" s="87">
        <f>E109+E110</f>
        <v>294.01</v>
      </c>
      <c r="F101" s="87">
        <f t="shared" ref="F101:P101" si="6">F109+F110</f>
        <v>302.73</v>
      </c>
      <c r="G101" s="88">
        <f t="shared" si="6"/>
        <v>311.68</v>
      </c>
      <c r="H101" s="88">
        <f t="shared" si="6"/>
        <v>0</v>
      </c>
      <c r="I101" s="88">
        <f t="shared" si="6"/>
        <v>0</v>
      </c>
      <c r="J101" s="88">
        <f t="shared" si="6"/>
        <v>0</v>
      </c>
      <c r="K101" s="88">
        <f t="shared" si="6"/>
        <v>0</v>
      </c>
      <c r="L101" s="88">
        <f t="shared" si="6"/>
        <v>0</v>
      </c>
      <c r="M101" s="88">
        <f t="shared" si="6"/>
        <v>0</v>
      </c>
      <c r="N101" s="88">
        <f t="shared" si="6"/>
        <v>0</v>
      </c>
      <c r="O101" s="88">
        <f t="shared" si="6"/>
        <v>318.42087334946206</v>
      </c>
      <c r="P101" s="88">
        <f t="shared" si="6"/>
        <v>330.4</v>
      </c>
    </row>
    <row r="102" spans="1:16" hidden="1">
      <c r="A102" s="37" t="s">
        <v>99</v>
      </c>
      <c r="B102" s="43" t="s">
        <v>100</v>
      </c>
      <c r="C102" s="76"/>
      <c r="D102" s="76"/>
      <c r="E102" s="87">
        <f t="shared" si="1"/>
        <v>0</v>
      </c>
      <c r="F102" s="96"/>
      <c r="G102" s="97"/>
      <c r="H102" s="89">
        <f t="shared" si="2"/>
        <v>0</v>
      </c>
      <c r="I102" s="97"/>
      <c r="J102" s="97"/>
      <c r="K102" s="90">
        <f t="shared" si="3"/>
        <v>0</v>
      </c>
      <c r="L102" s="97"/>
      <c r="M102" s="97"/>
      <c r="N102" s="91"/>
      <c r="O102" s="92"/>
      <c r="P102" s="92"/>
    </row>
    <row r="103" spans="1:16" hidden="1">
      <c r="A103" s="37" t="s">
        <v>56</v>
      </c>
      <c r="B103" s="43" t="s">
        <v>101</v>
      </c>
      <c r="C103" s="76"/>
      <c r="D103" s="76"/>
      <c r="E103" s="87">
        <f t="shared" si="1"/>
        <v>387.53</v>
      </c>
      <c r="F103" s="93">
        <f>'[2]Кальк_2015(мэор)'!K63+'[2]Кальк_2015(мэор)'!K64</f>
        <v>38.75</v>
      </c>
      <c r="G103" s="94">
        <f>'[2]Кальк_2015(мэор)'!L63+'[2]Кальк_2015(мэор)'!L64</f>
        <v>348.78</v>
      </c>
      <c r="H103" s="89" t="e">
        <f t="shared" si="2"/>
        <v>#VALUE!</v>
      </c>
      <c r="I103" s="94" t="e">
        <f>'[2]Кальк_2015(мэор)'!N63+'[2]Кальк_2015(мэор)'!N64</f>
        <v>#VALUE!</v>
      </c>
      <c r="J103" s="94" t="e">
        <f>'[2]Кальк_2015(мэор)'!O63+'[2]Кальк_2015(мэор)'!O64</f>
        <v>#VALUE!</v>
      </c>
      <c r="K103" s="90">
        <f t="shared" si="3"/>
        <v>4.1336239173085545</v>
      </c>
      <c r="L103" s="94">
        <f>'[2]Кальк_2015(мэор)'!Q63+'[2]Кальк_2015(мэор)'!Q64</f>
        <v>2.0666666666666669</v>
      </c>
      <c r="M103" s="94">
        <f>'[2]Кальк_2015(мэор)'!R63+'[2]Кальк_2015(мэор)'!R64</f>
        <v>2.0669572506418872</v>
      </c>
      <c r="N103" s="91"/>
      <c r="O103" s="92"/>
      <c r="P103" s="92"/>
    </row>
    <row r="104" spans="1:16" hidden="1">
      <c r="A104" s="37" t="s">
        <v>88</v>
      </c>
      <c r="B104" s="43" t="s">
        <v>89</v>
      </c>
      <c r="C104" s="76"/>
      <c r="D104" s="76"/>
      <c r="E104" s="87">
        <f t="shared" si="1"/>
        <v>0</v>
      </c>
      <c r="F104" s="96"/>
      <c r="G104" s="97"/>
      <c r="H104" s="89">
        <f t="shared" si="2"/>
        <v>0</v>
      </c>
      <c r="I104" s="97"/>
      <c r="J104" s="97"/>
      <c r="K104" s="90">
        <f t="shared" si="3"/>
        <v>0</v>
      </c>
      <c r="L104" s="97"/>
      <c r="M104" s="97"/>
      <c r="N104" s="91"/>
      <c r="O104" s="92"/>
      <c r="P104" s="92"/>
    </row>
    <row r="105" spans="1:16" hidden="1">
      <c r="A105" s="37" t="s">
        <v>90</v>
      </c>
      <c r="B105" s="43" t="s">
        <v>91</v>
      </c>
      <c r="C105" s="76"/>
      <c r="D105" s="76"/>
      <c r="E105" s="87">
        <f t="shared" si="1"/>
        <v>0</v>
      </c>
      <c r="F105" s="96"/>
      <c r="G105" s="97"/>
      <c r="H105" s="89">
        <f t="shared" si="2"/>
        <v>0</v>
      </c>
      <c r="I105" s="97"/>
      <c r="J105" s="97"/>
      <c r="K105" s="90">
        <f t="shared" si="3"/>
        <v>0</v>
      </c>
      <c r="L105" s="97"/>
      <c r="M105" s="97"/>
      <c r="N105" s="91"/>
      <c r="O105" s="92"/>
      <c r="P105" s="92"/>
    </row>
    <row r="106" spans="1:16" hidden="1">
      <c r="A106" s="37" t="s">
        <v>92</v>
      </c>
      <c r="B106" s="43" t="s">
        <v>93</v>
      </c>
      <c r="C106" s="76"/>
      <c r="D106" s="76"/>
      <c r="E106" s="87">
        <f t="shared" si="1"/>
        <v>0</v>
      </c>
      <c r="F106" s="96"/>
      <c r="G106" s="97"/>
      <c r="H106" s="89">
        <f t="shared" si="2"/>
        <v>0</v>
      </c>
      <c r="I106" s="97"/>
      <c r="J106" s="97"/>
      <c r="K106" s="90">
        <f t="shared" si="3"/>
        <v>0</v>
      </c>
      <c r="L106" s="97"/>
      <c r="M106" s="97"/>
      <c r="N106" s="91"/>
      <c r="O106" s="92"/>
      <c r="P106" s="92"/>
    </row>
    <row r="107" spans="1:16" hidden="1">
      <c r="A107" s="37" t="s">
        <v>94</v>
      </c>
      <c r="B107" s="43" t="s">
        <v>95</v>
      </c>
      <c r="C107" s="76"/>
      <c r="D107" s="76"/>
      <c r="E107" s="87">
        <f t="shared" si="1"/>
        <v>0</v>
      </c>
      <c r="F107" s="96"/>
      <c r="G107" s="97"/>
      <c r="H107" s="89">
        <f t="shared" si="2"/>
        <v>0</v>
      </c>
      <c r="I107" s="97"/>
      <c r="J107" s="97"/>
      <c r="K107" s="90">
        <f t="shared" si="3"/>
        <v>0</v>
      </c>
      <c r="L107" s="97"/>
      <c r="M107" s="97"/>
      <c r="N107" s="91"/>
      <c r="O107" s="92"/>
      <c r="P107" s="92"/>
    </row>
    <row r="108" spans="1:16" hidden="1">
      <c r="A108" s="37" t="s">
        <v>96</v>
      </c>
      <c r="B108" s="43" t="s">
        <v>97</v>
      </c>
      <c r="C108" s="76"/>
      <c r="D108" s="76"/>
      <c r="E108" s="87">
        <f t="shared" si="1"/>
        <v>0</v>
      </c>
      <c r="F108" s="96"/>
      <c r="G108" s="97"/>
      <c r="H108" s="89">
        <f t="shared" si="2"/>
        <v>0</v>
      </c>
      <c r="I108" s="97"/>
      <c r="J108" s="97"/>
      <c r="K108" s="90">
        <f t="shared" si="3"/>
        <v>0</v>
      </c>
      <c r="L108" s="97"/>
      <c r="M108" s="97"/>
      <c r="N108" s="91"/>
      <c r="O108" s="92"/>
      <c r="P108" s="92"/>
    </row>
    <row r="109" spans="1:16">
      <c r="A109" s="37"/>
      <c r="B109" s="100" t="s">
        <v>85</v>
      </c>
      <c r="C109" s="101"/>
      <c r="D109" s="102"/>
      <c r="E109" s="93">
        <v>121.34</v>
      </c>
      <c r="F109" s="93">
        <v>124.94</v>
      </c>
      <c r="G109" s="94">
        <f>[3]Кальк_корр.2020!N52</f>
        <v>128.63</v>
      </c>
      <c r="H109" s="103"/>
      <c r="I109" s="97"/>
      <c r="J109" s="97"/>
      <c r="K109" s="95"/>
      <c r="L109" s="97"/>
      <c r="M109" s="97"/>
      <c r="N109" s="91"/>
      <c r="O109" s="104">
        <f>[1]Кальк_корр.2021!N67</f>
        <v>131.41270886301794</v>
      </c>
      <c r="P109" s="104">
        <v>136.36000000000001</v>
      </c>
    </row>
    <row r="110" spans="1:16">
      <c r="A110" s="37"/>
      <c r="B110" s="100" t="s">
        <v>86</v>
      </c>
      <c r="C110" s="101"/>
      <c r="D110" s="102"/>
      <c r="E110" s="93">
        <v>172.67</v>
      </c>
      <c r="F110" s="93">
        <v>177.79</v>
      </c>
      <c r="G110" s="94">
        <f>[3]Кальк_корр.2020!O52</f>
        <v>183.05</v>
      </c>
      <c r="H110" s="103"/>
      <c r="I110" s="97"/>
      <c r="J110" s="97"/>
      <c r="K110" s="95"/>
      <c r="L110" s="97"/>
      <c r="M110" s="97"/>
      <c r="N110" s="91"/>
      <c r="O110" s="104">
        <f>[1]Кальк_корр.2021!O67</f>
        <v>187.00816448644412</v>
      </c>
      <c r="P110" s="104">
        <v>194.04</v>
      </c>
    </row>
    <row r="111" spans="1:16">
      <c r="A111" s="85" t="s">
        <v>27</v>
      </c>
      <c r="B111" s="86" t="s">
        <v>102</v>
      </c>
      <c r="C111" s="76"/>
      <c r="D111" s="76"/>
      <c r="E111" s="87">
        <f>E114+E115</f>
        <v>4785.59</v>
      </c>
      <c r="F111" s="87">
        <f t="shared" ref="F111:P111" si="7">F114+F115</f>
        <v>5088.3100000000004</v>
      </c>
      <c r="G111" s="88">
        <f t="shared" si="7"/>
        <v>4883.53</v>
      </c>
      <c r="H111" s="88">
        <f t="shared" si="7"/>
        <v>0</v>
      </c>
      <c r="I111" s="88">
        <f t="shared" si="7"/>
        <v>0</v>
      </c>
      <c r="J111" s="88">
        <f t="shared" si="7"/>
        <v>0</v>
      </c>
      <c r="K111" s="88">
        <f t="shared" si="7"/>
        <v>0</v>
      </c>
      <c r="L111" s="88">
        <f t="shared" si="7"/>
        <v>0</v>
      </c>
      <c r="M111" s="88">
        <f t="shared" si="7"/>
        <v>0</v>
      </c>
      <c r="N111" s="88">
        <f t="shared" si="7"/>
        <v>0</v>
      </c>
      <c r="O111" s="88">
        <f t="shared" si="7"/>
        <v>4738.6399999999994</v>
      </c>
      <c r="P111" s="88">
        <f t="shared" si="7"/>
        <v>7529</v>
      </c>
    </row>
    <row r="112" spans="1:16" hidden="1">
      <c r="A112" s="85">
        <v>3</v>
      </c>
      <c r="B112" s="86" t="s">
        <v>103</v>
      </c>
      <c r="C112" s="76"/>
      <c r="D112" s="76"/>
      <c r="E112" s="87">
        <f t="shared" si="1"/>
        <v>264.32</v>
      </c>
      <c r="F112" s="87">
        <f>'[5]Кальк_2015-2017_долг (2)'!M61</f>
        <v>110.84</v>
      </c>
      <c r="G112" s="88">
        <f>'[2]Кальк_2015(мэор)'!L56</f>
        <v>153.47999999999999</v>
      </c>
      <c r="H112" s="89" t="e">
        <f t="shared" si="2"/>
        <v>#VALUE!</v>
      </c>
      <c r="I112" s="88">
        <f>'[5]Кальк_2015-2017_долг (2)'!P61</f>
        <v>266.14533385440001</v>
      </c>
      <c r="J112" s="88" t="str">
        <f>'[2]Кальк_2015(мэор)'!O56</f>
        <v/>
      </c>
      <c r="K112" s="90">
        <f t="shared" si="3"/>
        <v>1</v>
      </c>
      <c r="L112" s="88">
        <f>'[5]Кальк_2015-2017_долг (2)'!S61</f>
        <v>0</v>
      </c>
      <c r="M112" s="88">
        <f>'[2]Кальк_2015(мэор)'!R56</f>
        <v>1</v>
      </c>
      <c r="N112" s="91"/>
      <c r="O112" s="92"/>
      <c r="P112" s="92"/>
    </row>
    <row r="113" spans="1:16" hidden="1">
      <c r="A113" s="85" t="s">
        <v>104</v>
      </c>
      <c r="B113" s="86" t="s">
        <v>105</v>
      </c>
      <c r="C113" s="76"/>
      <c r="D113" s="76"/>
      <c r="E113" s="87">
        <f t="shared" si="1"/>
        <v>0</v>
      </c>
      <c r="F113" s="98"/>
      <c r="G113" s="99"/>
      <c r="H113" s="89">
        <f t="shared" si="2"/>
        <v>0</v>
      </c>
      <c r="I113" s="99"/>
      <c r="J113" s="99"/>
      <c r="K113" s="90">
        <f t="shared" si="3"/>
        <v>0</v>
      </c>
      <c r="L113" s="99"/>
      <c r="M113" s="99"/>
      <c r="N113" s="91"/>
      <c r="O113" s="92"/>
      <c r="P113" s="92"/>
    </row>
    <row r="114" spans="1:16">
      <c r="A114" s="37"/>
      <c r="B114" s="100" t="s">
        <v>85</v>
      </c>
      <c r="C114" s="101"/>
      <c r="D114" s="102"/>
      <c r="E114" s="93">
        <v>1608.29</v>
      </c>
      <c r="F114" s="93">
        <v>1771.45</v>
      </c>
      <c r="G114" s="94">
        <f>[3]Кальк_корр.2020!N74</f>
        <v>1697.46</v>
      </c>
      <c r="H114" s="103"/>
      <c r="I114" s="97"/>
      <c r="J114" s="97"/>
      <c r="K114" s="95"/>
      <c r="L114" s="97"/>
      <c r="M114" s="97"/>
      <c r="N114" s="91"/>
      <c r="O114" s="104">
        <f>[1]Кальк_корр.2021!N89</f>
        <v>1647.19</v>
      </c>
      <c r="P114" s="104">
        <v>2530.09</v>
      </c>
    </row>
    <row r="115" spans="1:16">
      <c r="A115" s="37"/>
      <c r="B115" s="100" t="s">
        <v>86</v>
      </c>
      <c r="C115" s="101"/>
      <c r="D115" s="102"/>
      <c r="E115" s="93">
        <v>3177.3</v>
      </c>
      <c r="F115" s="93">
        <v>3316.86</v>
      </c>
      <c r="G115" s="94">
        <f>[3]Кальк_корр.2020!O74</f>
        <v>3186.0699999999997</v>
      </c>
      <c r="H115" s="103"/>
      <c r="I115" s="97"/>
      <c r="J115" s="97"/>
      <c r="K115" s="95"/>
      <c r="L115" s="97"/>
      <c r="M115" s="97"/>
      <c r="N115" s="91"/>
      <c r="O115" s="104">
        <f>[1]Кальк_корр.2021!O89</f>
        <v>3091.45</v>
      </c>
      <c r="P115" s="104">
        <v>4998.91</v>
      </c>
    </row>
    <row r="116" spans="1:16">
      <c r="A116" s="85" t="s">
        <v>106</v>
      </c>
      <c r="B116" s="86" t="s">
        <v>107</v>
      </c>
      <c r="C116" s="76"/>
      <c r="D116" s="76"/>
      <c r="E116" s="87">
        <f>E117+E118</f>
        <v>4.21</v>
      </c>
      <c r="F116" s="87">
        <f t="shared" ref="F116:P116" si="8">F117+F118</f>
        <v>0</v>
      </c>
      <c r="G116" s="88">
        <f t="shared" si="8"/>
        <v>0</v>
      </c>
      <c r="H116" s="88">
        <f t="shared" si="8"/>
        <v>0</v>
      </c>
      <c r="I116" s="88">
        <f t="shared" si="8"/>
        <v>0</v>
      </c>
      <c r="J116" s="88">
        <f t="shared" si="8"/>
        <v>0</v>
      </c>
      <c r="K116" s="88">
        <f t="shared" si="8"/>
        <v>0</v>
      </c>
      <c r="L116" s="88">
        <f t="shared" si="8"/>
        <v>0</v>
      </c>
      <c r="M116" s="88">
        <f t="shared" si="8"/>
        <v>0</v>
      </c>
      <c r="N116" s="88">
        <f t="shared" si="8"/>
        <v>0</v>
      </c>
      <c r="O116" s="88">
        <f t="shared" si="8"/>
        <v>0</v>
      </c>
      <c r="P116" s="88">
        <f t="shared" si="8"/>
        <v>4.21</v>
      </c>
    </row>
    <row r="117" spans="1:16">
      <c r="A117" s="37"/>
      <c r="B117" s="100" t="s">
        <v>85</v>
      </c>
      <c r="C117" s="101"/>
      <c r="D117" s="102"/>
      <c r="E117" s="93">
        <v>4.21</v>
      </c>
      <c r="F117" s="93">
        <v>0</v>
      </c>
      <c r="G117" s="94">
        <f>[3]Кальк_корр.2020!N82</f>
        <v>0</v>
      </c>
      <c r="H117" s="103"/>
      <c r="I117" s="94"/>
      <c r="J117" s="94"/>
      <c r="K117" s="95"/>
      <c r="L117" s="94"/>
      <c r="M117" s="94"/>
      <c r="N117" s="91"/>
      <c r="O117" s="104">
        <f>[1]Кальк_корр.2021!N97</f>
        <v>0</v>
      </c>
      <c r="P117" s="104">
        <v>4.21</v>
      </c>
    </row>
    <row r="118" spans="1:16">
      <c r="A118" s="37"/>
      <c r="B118" s="100" t="s">
        <v>86</v>
      </c>
      <c r="C118" s="101"/>
      <c r="D118" s="102"/>
      <c r="E118" s="93">
        <v>0</v>
      </c>
      <c r="F118" s="93">
        <v>0</v>
      </c>
      <c r="G118" s="94">
        <v>0</v>
      </c>
      <c r="H118" s="103"/>
      <c r="I118" s="94"/>
      <c r="J118" s="94"/>
      <c r="K118" s="95"/>
      <c r="L118" s="94"/>
      <c r="M118" s="94"/>
      <c r="N118" s="91"/>
      <c r="O118" s="104">
        <f>[1]Кальк_корр.2021!O97</f>
        <v>0</v>
      </c>
      <c r="P118" s="104">
        <v>0</v>
      </c>
    </row>
    <row r="119" spans="1:16">
      <c r="A119" s="85">
        <v>5</v>
      </c>
      <c r="B119" s="86" t="s">
        <v>108</v>
      </c>
      <c r="C119" s="76"/>
      <c r="D119" s="76"/>
      <c r="E119" s="87">
        <f>E120+E121</f>
        <v>146.29</v>
      </c>
      <c r="F119" s="87">
        <f t="shared" ref="F119:P119" si="9">F120+F121</f>
        <v>145.44999999999999</v>
      </c>
      <c r="G119" s="88">
        <f t="shared" si="9"/>
        <v>60.5</v>
      </c>
      <c r="H119" s="88">
        <f t="shared" si="9"/>
        <v>0</v>
      </c>
      <c r="I119" s="88">
        <f t="shared" si="9"/>
        <v>0</v>
      </c>
      <c r="J119" s="88">
        <f t="shared" si="9"/>
        <v>0</v>
      </c>
      <c r="K119" s="88">
        <f t="shared" si="9"/>
        <v>0</v>
      </c>
      <c r="L119" s="88">
        <f t="shared" si="9"/>
        <v>0</v>
      </c>
      <c r="M119" s="88">
        <f t="shared" si="9"/>
        <v>0</v>
      </c>
      <c r="N119" s="88">
        <f t="shared" si="9"/>
        <v>0</v>
      </c>
      <c r="O119" s="88">
        <f t="shared" si="9"/>
        <v>49.58</v>
      </c>
      <c r="P119" s="88">
        <f t="shared" si="9"/>
        <v>20.51</v>
      </c>
    </row>
    <row r="120" spans="1:16" ht="15" customHeight="1">
      <c r="A120" s="85"/>
      <c r="B120" s="100" t="s">
        <v>85</v>
      </c>
      <c r="C120" s="101"/>
      <c r="D120" s="102"/>
      <c r="E120" s="93">
        <v>146.29</v>
      </c>
      <c r="F120" s="93">
        <v>145.44999999999999</v>
      </c>
      <c r="G120" s="94">
        <f>[3]Кальк_корр.2020!N101</f>
        <v>60.5</v>
      </c>
      <c r="H120" s="103"/>
      <c r="I120" s="94"/>
      <c r="J120" s="94"/>
      <c r="K120" s="95"/>
      <c r="L120" s="94"/>
      <c r="M120" s="94"/>
      <c r="N120" s="91"/>
      <c r="O120" s="104">
        <f>[1]Кальк_корр.2021!N116</f>
        <v>49.58</v>
      </c>
      <c r="P120" s="104">
        <v>20.51</v>
      </c>
    </row>
    <row r="121" spans="1:16" ht="15" customHeight="1">
      <c r="A121" s="85"/>
      <c r="B121" s="100" t="s">
        <v>86</v>
      </c>
      <c r="C121" s="101"/>
      <c r="D121" s="102"/>
      <c r="E121" s="93">
        <v>0</v>
      </c>
      <c r="F121" s="93">
        <v>0</v>
      </c>
      <c r="G121" s="94">
        <v>0</v>
      </c>
      <c r="H121" s="103"/>
      <c r="I121" s="94"/>
      <c r="J121" s="94"/>
      <c r="K121" s="95"/>
      <c r="L121" s="94"/>
      <c r="M121" s="94"/>
      <c r="N121" s="91"/>
      <c r="O121" s="104">
        <f>[1]Кальк_корр.2021!O116</f>
        <v>0</v>
      </c>
      <c r="P121" s="104">
        <v>0</v>
      </c>
    </row>
    <row r="122" spans="1:16" hidden="1">
      <c r="A122" s="85" t="s">
        <v>109</v>
      </c>
      <c r="B122" s="86" t="s">
        <v>110</v>
      </c>
      <c r="C122" s="76"/>
      <c r="D122" s="76"/>
      <c r="E122" s="87">
        <f t="shared" ref="E122:E128" si="10">F122+G122</f>
        <v>0</v>
      </c>
      <c r="F122" s="98"/>
      <c r="G122" s="99"/>
      <c r="H122" s="103"/>
      <c r="I122" s="94"/>
      <c r="J122" s="94"/>
      <c r="K122" s="95"/>
      <c r="L122" s="94"/>
      <c r="M122" s="94"/>
      <c r="N122" s="91"/>
      <c r="O122" s="92"/>
      <c r="P122" s="92"/>
    </row>
    <row r="123" spans="1:16" hidden="1">
      <c r="A123" s="85" t="s">
        <v>111</v>
      </c>
      <c r="B123" s="86" t="s">
        <v>112</v>
      </c>
      <c r="C123" s="76"/>
      <c r="D123" s="76"/>
      <c r="E123" s="87">
        <f t="shared" si="10"/>
        <v>0</v>
      </c>
      <c r="F123" s="98"/>
      <c r="G123" s="99"/>
      <c r="H123" s="103"/>
      <c r="I123" s="94"/>
      <c r="J123" s="94"/>
      <c r="K123" s="95"/>
      <c r="L123" s="94"/>
      <c r="M123" s="94"/>
      <c r="N123" s="91"/>
      <c r="O123" s="92"/>
      <c r="P123" s="92"/>
    </row>
    <row r="124" spans="1:16" hidden="1">
      <c r="A124" s="37" t="s">
        <v>113</v>
      </c>
      <c r="B124" s="43" t="s">
        <v>114</v>
      </c>
      <c r="C124" s="76"/>
      <c r="D124" s="76"/>
      <c r="E124" s="87">
        <f t="shared" si="10"/>
        <v>0</v>
      </c>
      <c r="F124" s="96"/>
      <c r="G124" s="97"/>
      <c r="H124" s="103"/>
      <c r="I124" s="94"/>
      <c r="J124" s="94"/>
      <c r="K124" s="95"/>
      <c r="L124" s="94"/>
      <c r="M124" s="94"/>
      <c r="N124" s="91"/>
      <c r="O124" s="92"/>
      <c r="P124" s="92"/>
    </row>
    <row r="125" spans="1:16" hidden="1">
      <c r="A125" s="37" t="s">
        <v>115</v>
      </c>
      <c r="B125" s="50" t="s">
        <v>116</v>
      </c>
      <c r="C125" s="50"/>
      <c r="D125" s="50"/>
      <c r="E125" s="87">
        <f t="shared" si="10"/>
        <v>0</v>
      </c>
      <c r="F125" s="96"/>
      <c r="G125" s="97"/>
      <c r="H125" s="103"/>
      <c r="I125" s="94"/>
      <c r="J125" s="94"/>
      <c r="K125" s="95"/>
      <c r="L125" s="94"/>
      <c r="M125" s="94"/>
      <c r="N125" s="91"/>
      <c r="O125" s="92"/>
      <c r="P125" s="92"/>
    </row>
    <row r="126" spans="1:16" hidden="1">
      <c r="A126" s="85" t="s">
        <v>117</v>
      </c>
      <c r="B126" s="86" t="s">
        <v>118</v>
      </c>
      <c r="C126" s="76"/>
      <c r="D126" s="76"/>
      <c r="E126" s="87">
        <f t="shared" si="10"/>
        <v>0</v>
      </c>
      <c r="F126" s="98"/>
      <c r="G126" s="99"/>
      <c r="H126" s="103"/>
      <c r="I126" s="94"/>
      <c r="J126" s="94"/>
      <c r="K126" s="95"/>
      <c r="L126" s="94"/>
      <c r="M126" s="94"/>
      <c r="N126" s="91"/>
      <c r="O126" s="92"/>
      <c r="P126" s="92"/>
    </row>
    <row r="127" spans="1:16" hidden="1">
      <c r="A127" s="37" t="s">
        <v>119</v>
      </c>
      <c r="B127" s="43" t="s">
        <v>114</v>
      </c>
      <c r="C127" s="76"/>
      <c r="D127" s="76"/>
      <c r="E127" s="87">
        <f t="shared" si="10"/>
        <v>0</v>
      </c>
      <c r="F127" s="96"/>
      <c r="G127" s="97"/>
      <c r="H127" s="103"/>
      <c r="I127" s="94"/>
      <c r="J127" s="94"/>
      <c r="K127" s="95"/>
      <c r="L127" s="94"/>
      <c r="M127" s="94"/>
      <c r="N127" s="91"/>
      <c r="O127" s="92"/>
      <c r="P127" s="92"/>
    </row>
    <row r="128" spans="1:16" hidden="1">
      <c r="A128" s="37" t="s">
        <v>120</v>
      </c>
      <c r="B128" s="43" t="s">
        <v>121</v>
      </c>
      <c r="C128" s="76"/>
      <c r="D128" s="76"/>
      <c r="E128" s="87">
        <f t="shared" si="10"/>
        <v>0</v>
      </c>
      <c r="F128" s="96"/>
      <c r="G128" s="97"/>
      <c r="H128" s="103"/>
      <c r="I128" s="94"/>
      <c r="J128" s="94"/>
      <c r="K128" s="95"/>
      <c r="L128" s="94"/>
      <c r="M128" s="94"/>
      <c r="N128" s="91"/>
      <c r="O128" s="92"/>
      <c r="P128" s="92"/>
    </row>
    <row r="129" spans="1:16" hidden="1">
      <c r="A129" s="37"/>
      <c r="B129" s="100" t="s">
        <v>85</v>
      </c>
      <c r="C129" s="101"/>
      <c r="D129" s="102"/>
      <c r="E129" s="93">
        <v>17.02</v>
      </c>
      <c r="F129" s="93">
        <f>I119</f>
        <v>0</v>
      </c>
      <c r="G129" s="94">
        <f>L119</f>
        <v>0</v>
      </c>
      <c r="H129" s="103"/>
      <c r="I129" s="94"/>
      <c r="J129" s="94"/>
      <c r="K129" s="95"/>
      <c r="L129" s="94"/>
      <c r="M129" s="94"/>
      <c r="N129" s="91"/>
      <c r="O129" s="92"/>
      <c r="P129" s="92"/>
    </row>
    <row r="130" spans="1:16" hidden="1">
      <c r="A130" s="37"/>
      <c r="B130" s="100" t="s">
        <v>86</v>
      </c>
      <c r="C130" s="101"/>
      <c r="D130" s="102"/>
      <c r="E130" s="93">
        <v>19.05</v>
      </c>
      <c r="F130" s="93">
        <f>J119</f>
        <v>0</v>
      </c>
      <c r="G130" s="94">
        <f>M119</f>
        <v>0</v>
      </c>
      <c r="H130" s="103"/>
      <c r="I130" s="94"/>
      <c r="J130" s="94"/>
      <c r="K130" s="95"/>
      <c r="L130" s="94"/>
      <c r="M130" s="94"/>
      <c r="N130" s="91"/>
      <c r="O130" s="92"/>
      <c r="P130" s="92"/>
    </row>
    <row r="131" spans="1:16">
      <c r="A131" s="85">
        <v>6</v>
      </c>
      <c r="B131" s="86" t="s">
        <v>122</v>
      </c>
      <c r="C131" s="76"/>
      <c r="D131" s="76"/>
      <c r="E131" s="87">
        <f>E141+E142</f>
        <v>0</v>
      </c>
      <c r="F131" s="87">
        <f t="shared" ref="F131:P131" si="11">F141+F142</f>
        <v>0</v>
      </c>
      <c r="G131" s="88">
        <f t="shared" si="11"/>
        <v>0</v>
      </c>
      <c r="H131" s="88">
        <f t="shared" si="11"/>
        <v>0</v>
      </c>
      <c r="I131" s="88">
        <f t="shared" si="11"/>
        <v>0</v>
      </c>
      <c r="J131" s="88">
        <f t="shared" si="11"/>
        <v>0</v>
      </c>
      <c r="K131" s="88">
        <f t="shared" si="11"/>
        <v>0</v>
      </c>
      <c r="L131" s="88">
        <f t="shared" si="11"/>
        <v>0</v>
      </c>
      <c r="M131" s="88">
        <f t="shared" si="11"/>
        <v>0</v>
      </c>
      <c r="N131" s="88">
        <f t="shared" si="11"/>
        <v>0</v>
      </c>
      <c r="O131" s="88">
        <f t="shared" si="11"/>
        <v>0</v>
      </c>
      <c r="P131" s="88">
        <f t="shared" si="11"/>
        <v>0</v>
      </c>
    </row>
    <row r="132" spans="1:16" ht="30.75" hidden="1" customHeight="1">
      <c r="A132" s="85" t="s">
        <v>123</v>
      </c>
      <c r="B132" s="86" t="s">
        <v>124</v>
      </c>
      <c r="C132" s="76"/>
      <c r="D132" s="76"/>
      <c r="E132" s="87">
        <f t="shared" si="1"/>
        <v>0</v>
      </c>
      <c r="F132" s="98"/>
      <c r="G132" s="99"/>
      <c r="H132" s="89">
        <f t="shared" si="2"/>
        <v>0</v>
      </c>
      <c r="I132" s="99"/>
      <c r="J132" s="99"/>
      <c r="K132" s="90">
        <f t="shared" si="3"/>
        <v>0</v>
      </c>
      <c r="L132" s="99"/>
      <c r="M132" s="99"/>
      <c r="N132" s="91"/>
      <c r="O132" s="92"/>
      <c r="P132" s="92"/>
    </row>
    <row r="133" spans="1:16" ht="15" hidden="1" customHeight="1">
      <c r="A133" s="85" t="s">
        <v>125</v>
      </c>
      <c r="B133" s="86" t="s">
        <v>126</v>
      </c>
      <c r="C133" s="76"/>
      <c r="D133" s="76"/>
      <c r="E133" s="87">
        <f t="shared" si="1"/>
        <v>0</v>
      </c>
      <c r="F133" s="98"/>
      <c r="G133" s="99"/>
      <c r="H133" s="89">
        <f t="shared" si="2"/>
        <v>0</v>
      </c>
      <c r="I133" s="99"/>
      <c r="J133" s="99"/>
      <c r="K133" s="90">
        <f t="shared" si="3"/>
        <v>0</v>
      </c>
      <c r="L133" s="99"/>
      <c r="M133" s="99"/>
      <c r="N133" s="91"/>
      <c r="O133" s="92"/>
      <c r="P133" s="92"/>
    </row>
    <row r="134" spans="1:16" ht="15" hidden="1" customHeight="1">
      <c r="A134" s="85" t="s">
        <v>109</v>
      </c>
      <c r="B134" s="86" t="s">
        <v>110</v>
      </c>
      <c r="C134" s="76"/>
      <c r="D134" s="76"/>
      <c r="E134" s="87">
        <f t="shared" si="1"/>
        <v>0</v>
      </c>
      <c r="F134" s="98"/>
      <c r="G134" s="99"/>
      <c r="H134" s="89">
        <f t="shared" si="2"/>
        <v>0</v>
      </c>
      <c r="I134" s="99"/>
      <c r="J134" s="99"/>
      <c r="K134" s="90">
        <f t="shared" si="3"/>
        <v>0</v>
      </c>
      <c r="L134" s="99"/>
      <c r="M134" s="99"/>
      <c r="N134" s="91"/>
      <c r="O134" s="92"/>
      <c r="P134" s="92"/>
    </row>
    <row r="135" spans="1:16" ht="15" hidden="1" customHeight="1">
      <c r="A135" s="85" t="s">
        <v>111</v>
      </c>
      <c r="B135" s="86" t="s">
        <v>112</v>
      </c>
      <c r="C135" s="76"/>
      <c r="D135" s="76"/>
      <c r="E135" s="87">
        <f t="shared" si="1"/>
        <v>0</v>
      </c>
      <c r="F135" s="98"/>
      <c r="G135" s="99"/>
      <c r="H135" s="89">
        <f t="shared" si="2"/>
        <v>0</v>
      </c>
      <c r="I135" s="99"/>
      <c r="J135" s="99"/>
      <c r="K135" s="90">
        <f t="shared" si="3"/>
        <v>0</v>
      </c>
      <c r="L135" s="99"/>
      <c r="M135" s="99"/>
      <c r="N135" s="91"/>
      <c r="O135" s="92"/>
      <c r="P135" s="92"/>
    </row>
    <row r="136" spans="1:16" ht="15" hidden="1" customHeight="1">
      <c r="A136" s="37" t="s">
        <v>113</v>
      </c>
      <c r="B136" s="43" t="s">
        <v>114</v>
      </c>
      <c r="C136" s="76"/>
      <c r="D136" s="76"/>
      <c r="E136" s="87">
        <f t="shared" si="1"/>
        <v>0</v>
      </c>
      <c r="F136" s="96"/>
      <c r="G136" s="97"/>
      <c r="H136" s="89">
        <f t="shared" si="2"/>
        <v>0</v>
      </c>
      <c r="I136" s="97"/>
      <c r="J136" s="97"/>
      <c r="K136" s="90">
        <f t="shared" si="3"/>
        <v>0</v>
      </c>
      <c r="L136" s="97"/>
      <c r="M136" s="97"/>
      <c r="N136" s="91"/>
      <c r="O136" s="92"/>
      <c r="P136" s="92"/>
    </row>
    <row r="137" spans="1:16" ht="15" hidden="1" customHeight="1">
      <c r="A137" s="37" t="s">
        <v>115</v>
      </c>
      <c r="B137" s="50" t="s">
        <v>116</v>
      </c>
      <c r="C137" s="50"/>
      <c r="D137" s="50"/>
      <c r="E137" s="87">
        <f t="shared" si="1"/>
        <v>0</v>
      </c>
      <c r="F137" s="96"/>
      <c r="G137" s="97"/>
      <c r="H137" s="89">
        <f t="shared" si="2"/>
        <v>0</v>
      </c>
      <c r="I137" s="97"/>
      <c r="J137" s="97"/>
      <c r="K137" s="90">
        <f t="shared" si="3"/>
        <v>0</v>
      </c>
      <c r="L137" s="97"/>
      <c r="M137" s="97"/>
      <c r="N137" s="91"/>
      <c r="O137" s="92"/>
      <c r="P137" s="92"/>
    </row>
    <row r="138" spans="1:16" ht="15" hidden="1" customHeight="1">
      <c r="A138" s="85" t="s">
        <v>117</v>
      </c>
      <c r="B138" s="86" t="s">
        <v>118</v>
      </c>
      <c r="C138" s="76"/>
      <c r="D138" s="76"/>
      <c r="E138" s="87">
        <f t="shared" si="1"/>
        <v>0</v>
      </c>
      <c r="F138" s="98"/>
      <c r="G138" s="99"/>
      <c r="H138" s="89">
        <f t="shared" si="2"/>
        <v>0</v>
      </c>
      <c r="I138" s="99"/>
      <c r="J138" s="99"/>
      <c r="K138" s="90">
        <f t="shared" si="3"/>
        <v>0</v>
      </c>
      <c r="L138" s="99"/>
      <c r="M138" s="99"/>
      <c r="N138" s="91"/>
      <c r="O138" s="92"/>
      <c r="P138" s="92"/>
    </row>
    <row r="139" spans="1:16" ht="15" hidden="1" customHeight="1">
      <c r="A139" s="37" t="s">
        <v>119</v>
      </c>
      <c r="B139" s="43" t="s">
        <v>114</v>
      </c>
      <c r="C139" s="76"/>
      <c r="D139" s="76"/>
      <c r="E139" s="87">
        <f t="shared" si="1"/>
        <v>0</v>
      </c>
      <c r="F139" s="96"/>
      <c r="G139" s="97"/>
      <c r="H139" s="89">
        <f t="shared" si="2"/>
        <v>0</v>
      </c>
      <c r="I139" s="97"/>
      <c r="J139" s="97"/>
      <c r="K139" s="90">
        <f t="shared" si="3"/>
        <v>0</v>
      </c>
      <c r="L139" s="97"/>
      <c r="M139" s="97"/>
      <c r="N139" s="91"/>
      <c r="O139" s="92"/>
      <c r="P139" s="92"/>
    </row>
    <row r="140" spans="1:16" ht="15" hidden="1" customHeight="1">
      <c r="A140" s="37" t="s">
        <v>120</v>
      </c>
      <c r="B140" s="43" t="s">
        <v>121</v>
      </c>
      <c r="C140" s="76"/>
      <c r="D140" s="76"/>
      <c r="E140" s="87">
        <f t="shared" si="1"/>
        <v>0</v>
      </c>
      <c r="F140" s="96"/>
      <c r="G140" s="97"/>
      <c r="H140" s="89">
        <f t="shared" si="2"/>
        <v>0</v>
      </c>
      <c r="I140" s="97"/>
      <c r="J140" s="97"/>
      <c r="K140" s="90">
        <f t="shared" si="3"/>
        <v>0</v>
      </c>
      <c r="L140" s="97"/>
      <c r="M140" s="97"/>
      <c r="N140" s="91"/>
      <c r="O140" s="92"/>
      <c r="P140" s="92"/>
    </row>
    <row r="141" spans="1:16" ht="15" customHeight="1">
      <c r="A141" s="37"/>
      <c r="B141" s="100" t="s">
        <v>85</v>
      </c>
      <c r="C141" s="101"/>
      <c r="D141" s="102"/>
      <c r="E141" s="93">
        <v>0</v>
      </c>
      <c r="F141" s="93">
        <v>0</v>
      </c>
      <c r="G141" s="94">
        <v>0</v>
      </c>
      <c r="H141" s="103"/>
      <c r="I141" s="97"/>
      <c r="J141" s="97"/>
      <c r="K141" s="95"/>
      <c r="L141" s="97"/>
      <c r="M141" s="97"/>
      <c r="N141" s="91"/>
      <c r="O141" s="104">
        <v>0</v>
      </c>
      <c r="P141" s="104">
        <v>0</v>
      </c>
    </row>
    <row r="142" spans="1:16" ht="15" customHeight="1">
      <c r="A142" s="37"/>
      <c r="B142" s="100" t="s">
        <v>86</v>
      </c>
      <c r="C142" s="101"/>
      <c r="D142" s="102"/>
      <c r="E142" s="93">
        <v>0</v>
      </c>
      <c r="F142" s="93">
        <v>0</v>
      </c>
      <c r="G142" s="94">
        <v>0</v>
      </c>
      <c r="H142" s="103"/>
      <c r="I142" s="97"/>
      <c r="J142" s="97"/>
      <c r="K142" s="95"/>
      <c r="L142" s="97"/>
      <c r="M142" s="97"/>
      <c r="N142" s="91"/>
      <c r="O142" s="104">
        <v>0</v>
      </c>
      <c r="P142" s="104">
        <v>0</v>
      </c>
    </row>
    <row r="143" spans="1:16">
      <c r="A143" s="85">
        <v>7</v>
      </c>
      <c r="B143" s="86" t="s">
        <v>127</v>
      </c>
      <c r="C143" s="76"/>
      <c r="D143" s="76"/>
      <c r="E143" s="87">
        <f>E144+E145</f>
        <v>0</v>
      </c>
      <c r="F143" s="87">
        <f t="shared" ref="F143:P143" si="12">F144+F145</f>
        <v>0</v>
      </c>
      <c r="G143" s="88">
        <f t="shared" si="12"/>
        <v>0</v>
      </c>
      <c r="H143" s="88">
        <f t="shared" si="12"/>
        <v>0</v>
      </c>
      <c r="I143" s="88">
        <f t="shared" si="12"/>
        <v>0</v>
      </c>
      <c r="J143" s="88">
        <f t="shared" si="12"/>
        <v>0</v>
      </c>
      <c r="K143" s="88">
        <f t="shared" si="12"/>
        <v>0</v>
      </c>
      <c r="L143" s="88">
        <f t="shared" si="12"/>
        <v>0</v>
      </c>
      <c r="M143" s="88">
        <f t="shared" si="12"/>
        <v>0</v>
      </c>
      <c r="N143" s="88">
        <f t="shared" si="12"/>
        <v>0</v>
      </c>
      <c r="O143" s="88">
        <f t="shared" si="12"/>
        <v>0</v>
      </c>
      <c r="P143" s="88">
        <f t="shared" si="12"/>
        <v>0</v>
      </c>
    </row>
    <row r="144" spans="1:16" ht="15" customHeight="1">
      <c r="A144" s="85"/>
      <c r="B144" s="100" t="s">
        <v>85</v>
      </c>
      <c r="C144" s="101"/>
      <c r="D144" s="102"/>
      <c r="E144" s="93">
        <v>0</v>
      </c>
      <c r="F144" s="93">
        <f>'[4]Калькуляция 2015-2017'!T59</f>
        <v>0</v>
      </c>
      <c r="G144" s="94">
        <f>'[4]Калькуляция 2015-2017'!Z59</f>
        <v>0</v>
      </c>
      <c r="H144" s="103"/>
      <c r="I144" s="94"/>
      <c r="J144" s="94"/>
      <c r="K144" s="95"/>
      <c r="L144" s="94"/>
      <c r="M144" s="94"/>
      <c r="N144" s="91"/>
      <c r="O144" s="104">
        <v>0</v>
      </c>
      <c r="P144" s="104">
        <v>0</v>
      </c>
    </row>
    <row r="145" spans="1:16" ht="15" customHeight="1">
      <c r="A145" s="85"/>
      <c r="B145" s="100" t="s">
        <v>86</v>
      </c>
      <c r="C145" s="101"/>
      <c r="D145" s="102"/>
      <c r="E145" s="93">
        <v>0</v>
      </c>
      <c r="F145" s="93">
        <v>0</v>
      </c>
      <c r="G145" s="94">
        <v>0</v>
      </c>
      <c r="H145" s="103"/>
      <c r="I145" s="94"/>
      <c r="J145" s="94"/>
      <c r="K145" s="95"/>
      <c r="L145" s="94"/>
      <c r="M145" s="94"/>
      <c r="N145" s="91"/>
      <c r="O145" s="104">
        <v>0</v>
      </c>
      <c r="P145" s="104">
        <v>0</v>
      </c>
    </row>
    <row r="146" spans="1:16">
      <c r="A146" s="85">
        <v>8</v>
      </c>
      <c r="B146" s="86" t="s">
        <v>128</v>
      </c>
      <c r="C146" s="76"/>
      <c r="D146" s="76"/>
      <c r="E146" s="87">
        <f>E147+E148</f>
        <v>104.78999999999999</v>
      </c>
      <c r="F146" s="87">
        <f t="shared" ref="F146:P146" si="13">F147+F148</f>
        <v>-4.53</v>
      </c>
      <c r="G146" s="88">
        <f t="shared" si="13"/>
        <v>0</v>
      </c>
      <c r="H146" s="88">
        <f t="shared" si="13"/>
        <v>0</v>
      </c>
      <c r="I146" s="88">
        <f t="shared" si="13"/>
        <v>0</v>
      </c>
      <c r="J146" s="88">
        <f t="shared" si="13"/>
        <v>0</v>
      </c>
      <c r="K146" s="88">
        <f t="shared" si="13"/>
        <v>0</v>
      </c>
      <c r="L146" s="88">
        <f t="shared" si="13"/>
        <v>0</v>
      </c>
      <c r="M146" s="88">
        <f t="shared" si="13"/>
        <v>0</v>
      </c>
      <c r="N146" s="88">
        <f t="shared" si="13"/>
        <v>0</v>
      </c>
      <c r="O146" s="88">
        <f t="shared" si="13"/>
        <v>-35.85</v>
      </c>
      <c r="P146" s="88">
        <f t="shared" si="13"/>
        <v>0</v>
      </c>
    </row>
    <row r="147" spans="1:16" ht="15" customHeight="1">
      <c r="A147" s="85"/>
      <c r="B147" s="100" t="s">
        <v>85</v>
      </c>
      <c r="C147" s="101"/>
      <c r="D147" s="102"/>
      <c r="E147" s="93">
        <v>55.5</v>
      </c>
      <c r="F147" s="93">
        <v>-4.53</v>
      </c>
      <c r="G147" s="94">
        <v>0</v>
      </c>
      <c r="H147" s="103"/>
      <c r="I147" s="94"/>
      <c r="J147" s="94"/>
      <c r="K147" s="95"/>
      <c r="L147" s="94"/>
      <c r="M147" s="94"/>
      <c r="N147" s="91"/>
      <c r="O147" s="104">
        <f>[1]Кальк_корр.2021!N122</f>
        <v>0</v>
      </c>
      <c r="P147" s="104">
        <v>0</v>
      </c>
    </row>
    <row r="148" spans="1:16" ht="15" customHeight="1">
      <c r="A148" s="85"/>
      <c r="B148" s="100" t="s">
        <v>86</v>
      </c>
      <c r="C148" s="101"/>
      <c r="D148" s="102"/>
      <c r="E148" s="93">
        <v>49.29</v>
      </c>
      <c r="F148" s="93">
        <f>'[4]Калькуляция 2015-2017'!U60</f>
        <v>0</v>
      </c>
      <c r="G148" s="94">
        <f>'[4]Калькуляция 2015-2017'!AA60</f>
        <v>0</v>
      </c>
      <c r="H148" s="103"/>
      <c r="I148" s="94"/>
      <c r="J148" s="94"/>
      <c r="K148" s="95"/>
      <c r="L148" s="94"/>
      <c r="M148" s="94"/>
      <c r="N148" s="91"/>
      <c r="O148" s="104">
        <f>[1]Кальк_корр.2021!O122</f>
        <v>-35.85</v>
      </c>
      <c r="P148" s="104">
        <v>0</v>
      </c>
    </row>
    <row r="149" spans="1:16" ht="15" customHeight="1">
      <c r="A149" s="85">
        <v>9</v>
      </c>
      <c r="B149" s="105" t="s">
        <v>129</v>
      </c>
      <c r="C149" s="106"/>
      <c r="D149" s="107"/>
      <c r="E149" s="87">
        <f>E150+E151</f>
        <v>0</v>
      </c>
      <c r="F149" s="87">
        <f t="shared" ref="F149:P149" si="14">F150+F151</f>
        <v>-177.01000000000002</v>
      </c>
      <c r="G149" s="88">
        <f t="shared" si="14"/>
        <v>19.21</v>
      </c>
      <c r="H149" s="88">
        <f t="shared" si="14"/>
        <v>0</v>
      </c>
      <c r="I149" s="88">
        <f t="shared" si="14"/>
        <v>0</v>
      </c>
      <c r="J149" s="88">
        <f t="shared" si="14"/>
        <v>0</v>
      </c>
      <c r="K149" s="88">
        <f t="shared" si="14"/>
        <v>0</v>
      </c>
      <c r="L149" s="88">
        <f t="shared" si="14"/>
        <v>0</v>
      </c>
      <c r="M149" s="88">
        <f t="shared" si="14"/>
        <v>0</v>
      </c>
      <c r="N149" s="88">
        <f t="shared" si="14"/>
        <v>0</v>
      </c>
      <c r="O149" s="88">
        <f t="shared" si="14"/>
        <v>8.6500000000000057</v>
      </c>
      <c r="P149" s="88">
        <f t="shared" si="14"/>
        <v>0</v>
      </c>
    </row>
    <row r="150" spans="1:16" ht="15" customHeight="1">
      <c r="A150" s="85"/>
      <c r="B150" s="100" t="s">
        <v>85</v>
      </c>
      <c r="C150" s="101"/>
      <c r="D150" s="102"/>
      <c r="E150" s="93">
        <v>0</v>
      </c>
      <c r="F150" s="93">
        <v>-19.21</v>
      </c>
      <c r="G150" s="94">
        <f>[3]Кальк_корр.2020!N112</f>
        <v>19.21</v>
      </c>
      <c r="H150" s="103"/>
      <c r="I150" s="94"/>
      <c r="J150" s="94"/>
      <c r="K150" s="95"/>
      <c r="L150" s="94"/>
      <c r="M150" s="94"/>
      <c r="N150" s="91"/>
      <c r="O150" s="94">
        <f>[1]Кальк_корр.2021!N127</f>
        <v>-74</v>
      </c>
      <c r="P150" s="94">
        <v>0</v>
      </c>
    </row>
    <row r="151" spans="1:16" ht="15" customHeight="1">
      <c r="A151" s="85"/>
      <c r="B151" s="100" t="s">
        <v>86</v>
      </c>
      <c r="C151" s="101"/>
      <c r="D151" s="102"/>
      <c r="E151" s="93">
        <v>0</v>
      </c>
      <c r="F151" s="93">
        <v>-157.80000000000001</v>
      </c>
      <c r="G151" s="94">
        <v>0</v>
      </c>
      <c r="H151" s="103"/>
      <c r="I151" s="94"/>
      <c r="J151" s="94"/>
      <c r="K151" s="95"/>
      <c r="L151" s="94"/>
      <c r="M151" s="94"/>
      <c r="N151" s="91"/>
      <c r="O151" s="94">
        <f>[1]Кальк_корр.2021!O127</f>
        <v>82.65</v>
      </c>
      <c r="P151" s="94">
        <v>0</v>
      </c>
    </row>
    <row r="152" spans="1:16" s="113" customFormat="1" ht="15.75" customHeight="1">
      <c r="A152" s="85">
        <v>10</v>
      </c>
      <c r="B152" s="108" t="s">
        <v>130</v>
      </c>
      <c r="C152" s="109"/>
      <c r="D152" s="109"/>
      <c r="E152" s="87">
        <f>E153+E154</f>
        <v>6361.11</v>
      </c>
      <c r="F152" s="87">
        <f>F153+F154</f>
        <v>6411.5499999999993</v>
      </c>
      <c r="G152" s="88">
        <f t="shared" ref="G152" si="15">G153+G154</f>
        <v>6362.7999999999993</v>
      </c>
      <c r="H152" s="89">
        <f t="shared" si="2"/>
        <v>0</v>
      </c>
      <c r="I152" s="110">
        <f>I76+I101+I111+I116+I131</f>
        <v>0</v>
      </c>
      <c r="J152" s="110">
        <f>J76+J101+J111+J116+J131</f>
        <v>0</v>
      </c>
      <c r="K152" s="90">
        <f t="shared" si="3"/>
        <v>0</v>
      </c>
      <c r="L152" s="110">
        <f>L76+L101+L111+L116+L131</f>
        <v>0</v>
      </c>
      <c r="M152" s="110">
        <f>M76+M101+M111+M116+M131</f>
        <v>0</v>
      </c>
      <c r="N152" s="111"/>
      <c r="O152" s="112">
        <f>O153+O154</f>
        <v>6190.85</v>
      </c>
      <c r="P152" s="112">
        <f>P153+P154</f>
        <v>9037.34</v>
      </c>
    </row>
    <row r="153" spans="1:16" s="113" customFormat="1" ht="15.75" customHeight="1">
      <c r="A153" s="85"/>
      <c r="B153" s="114" t="s">
        <v>85</v>
      </c>
      <c r="C153" s="115"/>
      <c r="D153" s="116"/>
      <c r="E153" s="87">
        <f>E89+E109+E114+E117+E120+E141+E144+E147</f>
        <v>2448.7399999999998</v>
      </c>
      <c r="F153" s="87">
        <f>F89+F109+F114+F117+F120+F141+F144+F147+F150</f>
        <v>2546.3999999999996</v>
      </c>
      <c r="G153" s="87">
        <f>G89+G109+G114+G117+G120+G141+G144+G147++G150</f>
        <v>2449.7400000000002</v>
      </c>
      <c r="H153" s="87">
        <f t="shared" ref="H153:N153" si="16">H89+H109+H114+H117+H120+H141+H144+H147++H150</f>
        <v>0</v>
      </c>
      <c r="I153" s="87">
        <f t="shared" si="16"/>
        <v>0</v>
      </c>
      <c r="J153" s="87">
        <f t="shared" si="16"/>
        <v>0</v>
      </c>
      <c r="K153" s="87">
        <f t="shared" si="16"/>
        <v>0</v>
      </c>
      <c r="L153" s="87">
        <f t="shared" si="16"/>
        <v>0</v>
      </c>
      <c r="M153" s="87">
        <f t="shared" si="16"/>
        <v>0</v>
      </c>
      <c r="N153" s="87">
        <f t="shared" si="16"/>
        <v>0</v>
      </c>
      <c r="O153" s="87">
        <f>O89+O109+O114+O117+O120+O141+O144+O147+O150</f>
        <v>2309.89</v>
      </c>
      <c r="P153" s="87">
        <f>P89+P109+P114+P117+P120+P141+P144+P147</f>
        <v>3267.7800000000007</v>
      </c>
    </row>
    <row r="154" spans="1:16" s="113" customFormat="1" ht="15.75" customHeight="1">
      <c r="A154" s="85"/>
      <c r="B154" s="114" t="s">
        <v>86</v>
      </c>
      <c r="C154" s="115"/>
      <c r="D154" s="116"/>
      <c r="E154" s="87">
        <f>E90+E110+E115+E118+E121+E142+E145+E148</f>
        <v>3912.37</v>
      </c>
      <c r="F154" s="87">
        <f>F90+F110+F115+F118+F121+F142+F145+F148+F151</f>
        <v>3865.1499999999996</v>
      </c>
      <c r="G154" s="87">
        <f>G90+G110+G115+G118+G121+G142+G145+G148</f>
        <v>3913.0599999999995</v>
      </c>
      <c r="H154" s="87">
        <f t="shared" ref="H154:N154" si="17">H90+H110+H115+H118+H121+H142+H145+H148</f>
        <v>0</v>
      </c>
      <c r="I154" s="87">
        <f t="shared" si="17"/>
        <v>0</v>
      </c>
      <c r="J154" s="87">
        <f t="shared" si="17"/>
        <v>0</v>
      </c>
      <c r="K154" s="87">
        <f t="shared" si="17"/>
        <v>0</v>
      </c>
      <c r="L154" s="87">
        <f t="shared" si="17"/>
        <v>0</v>
      </c>
      <c r="M154" s="87">
        <f t="shared" si="17"/>
        <v>0</v>
      </c>
      <c r="N154" s="87">
        <f t="shared" si="17"/>
        <v>0</v>
      </c>
      <c r="O154" s="87">
        <f>O90+O110+O115+O118+O121+O142+O145+O148+O151</f>
        <v>3880.96</v>
      </c>
      <c r="P154" s="87">
        <f>P90+P110+P115+P118+P121+P142+P145+P148</f>
        <v>5769.5599999999995</v>
      </c>
    </row>
    <row r="155" spans="1:16" ht="15.75">
      <c r="A155" s="117" t="s">
        <v>131</v>
      </c>
      <c r="B155" s="117"/>
      <c r="C155" s="117"/>
      <c r="D155" s="117"/>
      <c r="E155" s="117"/>
      <c r="F155" s="117"/>
      <c r="G155" s="117"/>
    </row>
    <row r="156" spans="1:16" ht="29.25" customHeight="1">
      <c r="A156" s="118" t="s">
        <v>31</v>
      </c>
      <c r="B156" s="119" t="s">
        <v>16</v>
      </c>
      <c r="C156" s="120"/>
      <c r="D156" s="121" t="s">
        <v>132</v>
      </c>
      <c r="E156" s="122"/>
      <c r="F156" s="123"/>
      <c r="G156" s="124" t="s">
        <v>133</v>
      </c>
      <c r="H156" s="125"/>
      <c r="I156" s="125"/>
      <c r="J156" s="125"/>
      <c r="K156" s="125"/>
      <c r="L156" s="125"/>
      <c r="M156" s="125"/>
      <c r="N156" s="125"/>
      <c r="O156" s="125"/>
      <c r="P156" s="126"/>
    </row>
    <row r="157" spans="1:16" ht="23.25" hidden="1" customHeight="1">
      <c r="A157" s="127"/>
      <c r="B157" s="96"/>
      <c r="C157" s="128"/>
      <c r="D157" s="96"/>
      <c r="E157" s="63"/>
      <c r="F157" s="129"/>
      <c r="G157" s="130"/>
      <c r="H157" s="131"/>
      <c r="I157" s="131"/>
      <c r="J157" s="132"/>
      <c r="K157" s="132"/>
      <c r="L157" s="132"/>
      <c r="M157" s="132"/>
      <c r="N157" s="132"/>
      <c r="O157" s="133"/>
      <c r="P157" s="133"/>
    </row>
    <row r="158" spans="1:16" ht="28.5" customHeight="1">
      <c r="A158" s="41" t="s">
        <v>23</v>
      </c>
      <c r="B158" s="134" t="s">
        <v>134</v>
      </c>
      <c r="C158" s="135"/>
      <c r="D158" s="136">
        <v>43101</v>
      </c>
      <c r="E158" s="137"/>
      <c r="F158" s="138"/>
      <c r="G158" s="139">
        <v>44926</v>
      </c>
      <c r="H158" s="125"/>
      <c r="I158" s="125"/>
      <c r="J158" s="125"/>
      <c r="K158" s="125"/>
      <c r="L158" s="125"/>
      <c r="M158" s="125"/>
      <c r="N158" s="125"/>
      <c r="O158" s="125"/>
      <c r="P158" s="126"/>
    </row>
    <row r="159" spans="1:16" hidden="1">
      <c r="A159" s="41" t="s">
        <v>26</v>
      </c>
      <c r="B159" s="49"/>
      <c r="C159" s="49"/>
      <c r="D159" s="49"/>
      <c r="E159" s="38"/>
      <c r="F159" s="140"/>
      <c r="G159" s="141"/>
      <c r="H159" s="7"/>
      <c r="I159" s="7"/>
    </row>
    <row r="160" spans="1:16" hidden="1">
      <c r="A160" s="41" t="s">
        <v>28</v>
      </c>
      <c r="B160" s="134" t="s">
        <v>28</v>
      </c>
      <c r="C160" s="142"/>
      <c r="D160" s="143"/>
      <c r="E160" s="38"/>
      <c r="F160" s="140"/>
      <c r="G160" s="144"/>
      <c r="H160" s="7"/>
      <c r="I160" s="7"/>
    </row>
    <row r="161" spans="1:9" ht="31.5" hidden="1" customHeight="1">
      <c r="A161" s="145" t="s">
        <v>135</v>
      </c>
      <c r="B161" s="145"/>
      <c r="C161" s="145"/>
      <c r="D161" s="145"/>
      <c r="E161" s="145"/>
      <c r="F161" s="145"/>
      <c r="G161" s="145"/>
    </row>
    <row r="162" spans="1:9" ht="15.75" hidden="1">
      <c r="A162" s="146" t="s">
        <v>136</v>
      </c>
      <c r="B162" s="146"/>
      <c r="C162" s="146"/>
      <c r="D162" s="146"/>
      <c r="E162" s="146"/>
      <c r="F162" s="146"/>
      <c r="G162" s="146"/>
    </row>
    <row r="163" spans="1:9" hidden="1">
      <c r="A163" s="47" t="s">
        <v>31</v>
      </c>
      <c r="B163" s="48" t="s">
        <v>137</v>
      </c>
      <c r="C163" s="48"/>
      <c r="D163" s="48"/>
      <c r="E163" s="21" t="s">
        <v>138</v>
      </c>
      <c r="F163" s="48" t="s">
        <v>35</v>
      </c>
      <c r="G163" s="48"/>
      <c r="H163" s="7"/>
      <c r="I163" s="7"/>
    </row>
    <row r="164" spans="1:9" hidden="1">
      <c r="A164" s="47"/>
      <c r="B164" s="48"/>
      <c r="C164" s="48"/>
      <c r="D164" s="48"/>
      <c r="E164" s="35"/>
      <c r="F164" s="48"/>
      <c r="G164" s="48"/>
      <c r="H164" s="7"/>
      <c r="I164" s="7"/>
    </row>
    <row r="165" spans="1:9" ht="45" hidden="1" customHeight="1">
      <c r="A165" s="37" t="s">
        <v>23</v>
      </c>
      <c r="B165" s="134" t="s">
        <v>139</v>
      </c>
      <c r="C165" s="142"/>
      <c r="D165" s="143"/>
      <c r="E165" s="39" t="s">
        <v>22</v>
      </c>
      <c r="F165" s="49" t="s">
        <v>25</v>
      </c>
      <c r="G165" s="49"/>
      <c r="H165" s="7"/>
      <c r="I165" s="7"/>
    </row>
    <row r="166" spans="1:9" ht="36" hidden="1" customHeight="1">
      <c r="A166" s="37" t="s">
        <v>26</v>
      </c>
      <c r="B166" s="134" t="s">
        <v>140</v>
      </c>
      <c r="C166" s="142"/>
      <c r="D166" s="143"/>
      <c r="E166" s="39" t="s">
        <v>22</v>
      </c>
      <c r="F166" s="49" t="s">
        <v>25</v>
      </c>
      <c r="G166" s="49"/>
      <c r="H166" s="7"/>
      <c r="I166" s="7"/>
    </row>
    <row r="167" spans="1:9" ht="15.75" hidden="1">
      <c r="A167" s="147" t="s">
        <v>141</v>
      </c>
      <c r="B167" s="147"/>
      <c r="C167" s="147"/>
      <c r="D167" s="147"/>
      <c r="E167" s="147"/>
      <c r="F167" s="147"/>
      <c r="G167" s="147"/>
      <c r="H167" s="7"/>
      <c r="I167" s="7"/>
    </row>
    <row r="168" spans="1:9" hidden="1">
      <c r="A168" s="47" t="s">
        <v>31</v>
      </c>
      <c r="B168" s="48" t="s">
        <v>137</v>
      </c>
      <c r="C168" s="48"/>
      <c r="D168" s="48"/>
      <c r="E168" s="21" t="s">
        <v>138</v>
      </c>
      <c r="F168" s="148" t="s">
        <v>35</v>
      </c>
      <c r="G168" s="148"/>
      <c r="H168" s="7"/>
      <c r="I168" s="7"/>
    </row>
    <row r="169" spans="1:9" hidden="1">
      <c r="A169" s="47"/>
      <c r="B169" s="48"/>
      <c r="C169" s="48"/>
      <c r="D169" s="48"/>
      <c r="E169" s="35"/>
      <c r="F169" s="148"/>
      <c r="G169" s="148"/>
      <c r="H169" s="7"/>
      <c r="I169" s="7"/>
    </row>
    <row r="170" spans="1:9" ht="39.75" hidden="1" customHeight="1">
      <c r="A170" s="37" t="s">
        <v>23</v>
      </c>
      <c r="B170" s="134" t="s">
        <v>142</v>
      </c>
      <c r="C170" s="142"/>
      <c r="D170" s="143"/>
      <c r="E170" s="38"/>
      <c r="F170" s="49"/>
      <c r="G170" s="49"/>
      <c r="H170" s="7"/>
      <c r="I170" s="7"/>
    </row>
    <row r="171" spans="1:9" ht="33" hidden="1" customHeight="1">
      <c r="A171" s="37" t="s">
        <v>26</v>
      </c>
      <c r="B171" s="134" t="s">
        <v>143</v>
      </c>
      <c r="C171" s="142"/>
      <c r="D171" s="143"/>
      <c r="E171" s="38"/>
      <c r="F171" s="49"/>
      <c r="G171" s="49"/>
      <c r="H171" s="7"/>
      <c r="I171" s="7"/>
    </row>
    <row r="172" spans="1:9" hidden="1">
      <c r="A172" s="149"/>
      <c r="B172" s="150"/>
      <c r="C172" s="150"/>
      <c r="D172" s="150"/>
      <c r="E172" s="150"/>
      <c r="F172" s="151"/>
      <c r="G172" s="151"/>
      <c r="H172" s="7"/>
      <c r="I172" s="7"/>
    </row>
    <row r="173" spans="1:9" ht="15.75" hidden="1">
      <c r="A173" s="146" t="s">
        <v>144</v>
      </c>
      <c r="B173" s="146"/>
      <c r="C173" s="146"/>
      <c r="D173" s="146"/>
      <c r="E173" s="146"/>
      <c r="F173" s="146"/>
      <c r="G173" s="146"/>
    </row>
    <row r="174" spans="1:9" hidden="1">
      <c r="A174" s="47" t="s">
        <v>31</v>
      </c>
      <c r="B174" s="48" t="s">
        <v>137</v>
      </c>
      <c r="C174" s="48"/>
      <c r="D174" s="48"/>
      <c r="E174" s="21" t="s">
        <v>138</v>
      </c>
      <c r="F174" s="148" t="s">
        <v>35</v>
      </c>
      <c r="G174" s="148"/>
      <c r="H174" s="7"/>
      <c r="I174" s="7"/>
    </row>
    <row r="175" spans="1:9" hidden="1">
      <c r="A175" s="47"/>
      <c r="B175" s="48"/>
      <c r="C175" s="48"/>
      <c r="D175" s="48"/>
      <c r="E175" s="35"/>
      <c r="F175" s="148"/>
      <c r="G175" s="148"/>
      <c r="H175" s="7"/>
      <c r="I175" s="7"/>
    </row>
    <row r="176" spans="1:9" ht="73.900000000000006" hidden="1" customHeight="1">
      <c r="A176" s="37" t="s">
        <v>23</v>
      </c>
      <c r="B176" s="134" t="s">
        <v>145</v>
      </c>
      <c r="C176" s="142"/>
      <c r="D176" s="143"/>
      <c r="E176" s="39" t="s">
        <v>146</v>
      </c>
      <c r="F176" s="152">
        <v>0</v>
      </c>
      <c r="G176" s="152"/>
      <c r="H176" s="7"/>
      <c r="I176" s="7"/>
    </row>
    <row r="177" spans="1:9" ht="15.75" hidden="1">
      <c r="A177" s="147" t="s">
        <v>147</v>
      </c>
      <c r="B177" s="147"/>
      <c r="C177" s="147"/>
      <c r="D177" s="147"/>
      <c r="E177" s="147"/>
      <c r="F177" s="147"/>
      <c r="G177" s="147"/>
      <c r="H177" s="7"/>
      <c r="I177" s="7"/>
    </row>
    <row r="178" spans="1:9" hidden="1">
      <c r="A178" s="47" t="s">
        <v>31</v>
      </c>
      <c r="B178" s="48" t="s">
        <v>137</v>
      </c>
      <c r="C178" s="48"/>
      <c r="D178" s="48"/>
      <c r="E178" s="21" t="s">
        <v>138</v>
      </c>
      <c r="F178" s="148" t="s">
        <v>35</v>
      </c>
      <c r="G178" s="148"/>
      <c r="H178" s="7"/>
      <c r="I178" s="7"/>
    </row>
    <row r="179" spans="1:9" hidden="1">
      <c r="A179" s="47"/>
      <c r="B179" s="48"/>
      <c r="C179" s="48"/>
      <c r="D179" s="48"/>
      <c r="E179" s="35"/>
      <c r="F179" s="148"/>
      <c r="G179" s="148"/>
      <c r="H179" s="7"/>
      <c r="I179" s="7"/>
    </row>
    <row r="180" spans="1:9" ht="75" hidden="1" customHeight="1">
      <c r="A180" s="37" t="s">
        <v>23</v>
      </c>
      <c r="B180" s="134" t="s">
        <v>148</v>
      </c>
      <c r="C180" s="142"/>
      <c r="D180" s="143"/>
      <c r="E180" s="39" t="s">
        <v>146</v>
      </c>
      <c r="F180" s="49"/>
      <c r="G180" s="49"/>
      <c r="H180" s="7"/>
      <c r="I180" s="7"/>
    </row>
    <row r="181" spans="1:9" ht="15.75" hidden="1">
      <c r="A181" s="147" t="s">
        <v>149</v>
      </c>
      <c r="B181" s="147"/>
      <c r="C181" s="147"/>
      <c r="D181" s="147"/>
      <c r="E181" s="147"/>
      <c r="F181" s="147"/>
      <c r="G181" s="147"/>
      <c r="H181" s="7"/>
      <c r="I181" s="7"/>
    </row>
    <row r="182" spans="1:9" hidden="1">
      <c r="A182" s="47" t="s">
        <v>31</v>
      </c>
      <c r="B182" s="48" t="s">
        <v>137</v>
      </c>
      <c r="C182" s="48"/>
      <c r="D182" s="48"/>
      <c r="E182" s="21" t="s">
        <v>138</v>
      </c>
      <c r="F182" s="148" t="s">
        <v>35</v>
      </c>
      <c r="G182" s="148"/>
      <c r="H182" s="7"/>
      <c r="I182" s="7"/>
    </row>
    <row r="183" spans="1:9" hidden="1">
      <c r="A183" s="47"/>
      <c r="B183" s="48"/>
      <c r="C183" s="48"/>
      <c r="D183" s="48"/>
      <c r="E183" s="35"/>
      <c r="F183" s="148"/>
      <c r="G183" s="148"/>
      <c r="H183" s="7"/>
      <c r="I183" s="7"/>
    </row>
    <row r="184" spans="1:9" hidden="1">
      <c r="A184" s="37" t="s">
        <v>23</v>
      </c>
      <c r="B184" s="134" t="s">
        <v>150</v>
      </c>
      <c r="C184" s="142"/>
      <c r="D184" s="143"/>
      <c r="E184" s="39" t="s">
        <v>146</v>
      </c>
      <c r="F184" s="152">
        <v>0</v>
      </c>
      <c r="G184" s="152"/>
      <c r="H184" s="7"/>
      <c r="I184" s="7"/>
    </row>
    <row r="185" spans="1:9" ht="15.75" hidden="1">
      <c r="A185" s="147" t="s">
        <v>151</v>
      </c>
      <c r="B185" s="147"/>
      <c r="C185" s="147"/>
      <c r="D185" s="147"/>
      <c r="E185" s="147"/>
      <c r="F185" s="147"/>
      <c r="G185" s="147"/>
    </row>
    <row r="186" spans="1:9" hidden="1">
      <c r="A186" s="47" t="s">
        <v>31</v>
      </c>
      <c r="B186" s="48" t="s">
        <v>137</v>
      </c>
      <c r="C186" s="48"/>
      <c r="D186" s="48"/>
      <c r="E186" s="48" t="s">
        <v>138</v>
      </c>
      <c r="F186" s="148" t="s">
        <v>35</v>
      </c>
      <c r="G186" s="148"/>
      <c r="H186" s="7"/>
      <c r="I186" s="7"/>
    </row>
    <row r="187" spans="1:9" ht="9.75" hidden="1" customHeight="1">
      <c r="A187" s="47"/>
      <c r="B187" s="48"/>
      <c r="C187" s="48"/>
      <c r="D187" s="48"/>
      <c r="E187" s="48"/>
      <c r="F187" s="148"/>
      <c r="G187" s="148"/>
      <c r="H187" s="7"/>
      <c r="I187" s="7"/>
    </row>
    <row r="188" spans="1:9" ht="29.45" hidden="1" customHeight="1">
      <c r="A188" s="37" t="s">
        <v>23</v>
      </c>
      <c r="B188" s="134" t="s">
        <v>152</v>
      </c>
      <c r="C188" s="142"/>
      <c r="D188" s="143"/>
      <c r="E188" s="39" t="s">
        <v>22</v>
      </c>
      <c r="F188" s="49" t="s">
        <v>25</v>
      </c>
      <c r="G188" s="49"/>
      <c r="H188" s="7"/>
      <c r="I188" s="7"/>
    </row>
    <row r="189" spans="1:9" ht="30" hidden="1" customHeight="1">
      <c r="A189" s="37" t="s">
        <v>26</v>
      </c>
      <c r="B189" s="134" t="s">
        <v>153</v>
      </c>
      <c r="C189" s="142"/>
      <c r="D189" s="143"/>
      <c r="E189" s="39" t="s">
        <v>22</v>
      </c>
      <c r="F189" s="49" t="s">
        <v>25</v>
      </c>
      <c r="G189" s="49"/>
      <c r="H189" s="7"/>
      <c r="I189" s="7"/>
    </row>
    <row r="190" spans="1:9" ht="45" hidden="1" customHeight="1">
      <c r="A190" s="41" t="s">
        <v>27</v>
      </c>
      <c r="B190" s="134" t="s">
        <v>154</v>
      </c>
      <c r="C190" s="142"/>
      <c r="D190" s="143"/>
      <c r="E190" s="39" t="s">
        <v>22</v>
      </c>
      <c r="F190" s="49" t="s">
        <v>25</v>
      </c>
      <c r="G190" s="49"/>
      <c r="H190" s="7"/>
      <c r="I190" s="7"/>
    </row>
    <row r="191" spans="1:9" ht="15.75" hidden="1">
      <c r="A191" s="147" t="s">
        <v>155</v>
      </c>
      <c r="B191" s="147"/>
      <c r="C191" s="147"/>
      <c r="D191" s="147"/>
      <c r="E191" s="147"/>
      <c r="F191" s="147"/>
      <c r="G191" s="147"/>
    </row>
    <row r="192" spans="1:9" hidden="1">
      <c r="A192" s="47" t="s">
        <v>31</v>
      </c>
      <c r="B192" s="48" t="s">
        <v>137</v>
      </c>
      <c r="C192" s="48"/>
      <c r="D192" s="48"/>
      <c r="E192" s="21" t="s">
        <v>138</v>
      </c>
      <c r="F192" s="148" t="s">
        <v>35</v>
      </c>
      <c r="G192" s="148"/>
      <c r="H192" s="7"/>
      <c r="I192" s="7"/>
    </row>
    <row r="193" spans="1:9" hidden="1">
      <c r="A193" s="47"/>
      <c r="B193" s="48"/>
      <c r="C193" s="48"/>
      <c r="D193" s="48"/>
      <c r="E193" s="35"/>
      <c r="F193" s="148"/>
      <c r="G193" s="148"/>
      <c r="H193" s="7"/>
      <c r="I193" s="7"/>
    </row>
    <row r="194" spans="1:9" ht="18" hidden="1" customHeight="1">
      <c r="A194" s="37" t="s">
        <v>23</v>
      </c>
      <c r="B194" s="134" t="s">
        <v>156</v>
      </c>
      <c r="C194" s="142"/>
      <c r="D194" s="143"/>
      <c r="E194" s="39" t="s">
        <v>22</v>
      </c>
      <c r="F194" s="49" t="s">
        <v>25</v>
      </c>
      <c r="G194" s="49"/>
      <c r="H194" s="7"/>
      <c r="I194" s="7"/>
    </row>
    <row r="195" spans="1:9" hidden="1">
      <c r="A195" s="37" t="s">
        <v>26</v>
      </c>
      <c r="B195" s="44" t="s">
        <v>157</v>
      </c>
      <c r="C195" s="44"/>
      <c r="D195" s="44"/>
      <c r="E195" s="39" t="s">
        <v>158</v>
      </c>
      <c r="F195" s="140"/>
      <c r="G195" s="144"/>
      <c r="H195" s="7"/>
      <c r="I195" s="7"/>
    </row>
    <row r="196" spans="1:9" ht="37.5" hidden="1" customHeight="1">
      <c r="A196" s="37" t="s">
        <v>26</v>
      </c>
      <c r="B196" s="44" t="s">
        <v>159</v>
      </c>
      <c r="C196" s="44"/>
      <c r="D196" s="44"/>
      <c r="E196" s="39" t="s">
        <v>160</v>
      </c>
      <c r="F196" s="73">
        <v>713.75</v>
      </c>
      <c r="G196" s="73"/>
      <c r="H196" s="7"/>
      <c r="I196" s="7"/>
    </row>
    <row r="197" spans="1:9" ht="36.75" hidden="1" customHeight="1">
      <c r="A197" s="37" t="s">
        <v>27</v>
      </c>
      <c r="B197" s="43" t="s">
        <v>161</v>
      </c>
      <c r="C197" s="43"/>
      <c r="D197" s="43"/>
      <c r="E197" s="39" t="s">
        <v>160</v>
      </c>
      <c r="F197" s="73">
        <v>688</v>
      </c>
      <c r="G197" s="73"/>
      <c r="H197" s="7"/>
      <c r="I197" s="7"/>
    </row>
    <row r="198" spans="1:9" ht="30.6" hidden="1" customHeight="1">
      <c r="A198" s="37" t="s">
        <v>162</v>
      </c>
      <c r="B198" s="134" t="s">
        <v>163</v>
      </c>
      <c r="C198" s="142"/>
      <c r="D198" s="143"/>
      <c r="E198" s="39" t="s">
        <v>164</v>
      </c>
      <c r="F198" s="49"/>
      <c r="G198" s="49"/>
      <c r="H198" s="7"/>
      <c r="I198" s="7"/>
    </row>
    <row r="199" spans="1:9" ht="31.15" hidden="1" customHeight="1">
      <c r="A199" s="37" t="s">
        <v>104</v>
      </c>
      <c r="B199" s="43" t="s">
        <v>165</v>
      </c>
      <c r="C199" s="43"/>
      <c r="D199" s="43"/>
      <c r="E199" s="39" t="s">
        <v>164</v>
      </c>
      <c r="F199" s="49"/>
      <c r="G199" s="49"/>
      <c r="H199" s="7"/>
      <c r="I199" s="7"/>
    </row>
    <row r="200" spans="1:9" ht="15.75" hidden="1">
      <c r="A200" s="153" t="s">
        <v>166</v>
      </c>
      <c r="B200" s="153"/>
      <c r="C200" s="153"/>
      <c r="D200" s="153"/>
      <c r="E200" s="153"/>
      <c r="F200" s="153"/>
    </row>
    <row r="201" spans="1:9" ht="51" hidden="1">
      <c r="A201" s="37" t="s">
        <v>31</v>
      </c>
      <c r="B201" s="48" t="s">
        <v>167</v>
      </c>
      <c r="C201" s="48"/>
      <c r="D201" s="48"/>
      <c r="E201" s="96" t="s">
        <v>168</v>
      </c>
      <c r="F201" s="154" t="s">
        <v>169</v>
      </c>
      <c r="G201" s="154" t="s">
        <v>170</v>
      </c>
      <c r="H201" s="7"/>
      <c r="I201" s="7"/>
    </row>
    <row r="202" spans="1:9" s="162" customFormat="1" ht="17.25" hidden="1" customHeight="1">
      <c r="A202" s="155" t="s">
        <v>23</v>
      </c>
      <c r="B202" s="156" t="s">
        <v>171</v>
      </c>
      <c r="C202" s="157"/>
      <c r="D202" s="158"/>
      <c r="E202" s="159"/>
      <c r="F202" s="160" t="s">
        <v>25</v>
      </c>
      <c r="G202" s="160" t="s">
        <v>25</v>
      </c>
      <c r="H202" s="161"/>
      <c r="I202" s="161"/>
    </row>
    <row r="203" spans="1:9" ht="15.75" hidden="1">
      <c r="A203" s="146" t="s">
        <v>136</v>
      </c>
      <c r="B203" s="146"/>
      <c r="C203" s="146"/>
      <c r="D203" s="146"/>
      <c r="E203" s="146"/>
      <c r="F203" s="146"/>
      <c r="G203" s="146"/>
    </row>
    <row r="204" spans="1:9" hidden="1">
      <c r="A204" s="47" t="s">
        <v>31</v>
      </c>
      <c r="B204" s="48" t="s">
        <v>137</v>
      </c>
      <c r="C204" s="48"/>
      <c r="D204" s="48"/>
      <c r="E204" s="21" t="s">
        <v>138</v>
      </c>
      <c r="F204" s="48" t="s">
        <v>35</v>
      </c>
      <c r="G204" s="48"/>
      <c r="H204" s="7"/>
      <c r="I204" s="7"/>
    </row>
    <row r="205" spans="1:9" hidden="1">
      <c r="A205" s="47"/>
      <c r="B205" s="48"/>
      <c r="C205" s="48"/>
      <c r="D205" s="48"/>
      <c r="E205" s="35"/>
      <c r="F205" s="48"/>
      <c r="G205" s="48"/>
      <c r="H205" s="7"/>
      <c r="I205" s="7"/>
    </row>
    <row r="206" spans="1:9" ht="45" hidden="1" customHeight="1">
      <c r="A206" s="37" t="s">
        <v>23</v>
      </c>
      <c r="B206" s="134" t="s">
        <v>139</v>
      </c>
      <c r="C206" s="142"/>
      <c r="D206" s="143"/>
      <c r="E206" s="39" t="s">
        <v>22</v>
      </c>
      <c r="F206" s="49" t="s">
        <v>25</v>
      </c>
      <c r="G206" s="49"/>
      <c r="H206" s="7"/>
      <c r="I206" s="7"/>
    </row>
    <row r="207" spans="1:9" ht="36" hidden="1" customHeight="1">
      <c r="A207" s="37" t="s">
        <v>26</v>
      </c>
      <c r="B207" s="134" t="s">
        <v>140</v>
      </c>
      <c r="C207" s="142"/>
      <c r="D207" s="143"/>
      <c r="E207" s="39" t="s">
        <v>22</v>
      </c>
      <c r="F207" s="49" t="s">
        <v>25</v>
      </c>
      <c r="G207" s="49"/>
      <c r="H207" s="7"/>
      <c r="I207" s="7"/>
    </row>
    <row r="208" spans="1:9" ht="15.75" hidden="1">
      <c r="A208" s="147" t="s">
        <v>141</v>
      </c>
      <c r="B208" s="147"/>
      <c r="C208" s="147"/>
      <c r="D208" s="147"/>
      <c r="E208" s="147"/>
      <c r="F208" s="147"/>
      <c r="G208" s="147"/>
      <c r="H208" s="7"/>
      <c r="I208" s="7"/>
    </row>
    <row r="209" spans="1:9" hidden="1">
      <c r="A209" s="47" t="s">
        <v>31</v>
      </c>
      <c r="B209" s="48" t="s">
        <v>137</v>
      </c>
      <c r="C209" s="48"/>
      <c r="D209" s="48"/>
      <c r="E209" s="21" t="s">
        <v>138</v>
      </c>
      <c r="F209" s="148" t="s">
        <v>35</v>
      </c>
      <c r="G209" s="148"/>
      <c r="H209" s="7"/>
      <c r="I209" s="7"/>
    </row>
    <row r="210" spans="1:9" hidden="1">
      <c r="A210" s="47"/>
      <c r="B210" s="48"/>
      <c r="C210" s="48"/>
      <c r="D210" s="48"/>
      <c r="E210" s="35"/>
      <c r="F210" s="148"/>
      <c r="G210" s="148"/>
      <c r="H210" s="7"/>
      <c r="I210" s="7"/>
    </row>
    <row r="211" spans="1:9" ht="39.75" hidden="1" customHeight="1">
      <c r="A211" s="37" t="s">
        <v>23</v>
      </c>
      <c r="B211" s="134" t="s">
        <v>142</v>
      </c>
      <c r="C211" s="142"/>
      <c r="D211" s="143"/>
      <c r="E211" s="38"/>
      <c r="F211" s="49"/>
      <c r="G211" s="49"/>
      <c r="H211" s="7"/>
      <c r="I211" s="7"/>
    </row>
    <row r="212" spans="1:9" ht="33" hidden="1" customHeight="1">
      <c r="A212" s="37" t="s">
        <v>26</v>
      </c>
      <c r="B212" s="134" t="s">
        <v>143</v>
      </c>
      <c r="C212" s="142"/>
      <c r="D212" s="143"/>
      <c r="E212" s="38"/>
      <c r="F212" s="49"/>
      <c r="G212" s="49"/>
      <c r="H212" s="7"/>
      <c r="I212" s="7"/>
    </row>
    <row r="213" spans="1:9" hidden="1">
      <c r="A213" s="149"/>
      <c r="B213" s="150"/>
      <c r="C213" s="150"/>
      <c r="D213" s="150"/>
      <c r="E213" s="150"/>
      <c r="F213" s="151"/>
      <c r="G213" s="151"/>
      <c r="H213" s="7"/>
      <c r="I213" s="7"/>
    </row>
    <row r="214" spans="1:9" ht="15.75" hidden="1">
      <c r="A214" s="146" t="s">
        <v>144</v>
      </c>
      <c r="B214" s="146"/>
      <c r="C214" s="146"/>
      <c r="D214" s="146"/>
      <c r="E214" s="146"/>
      <c r="F214" s="146"/>
      <c r="G214" s="146"/>
    </row>
    <row r="215" spans="1:9" hidden="1">
      <c r="A215" s="47" t="s">
        <v>31</v>
      </c>
      <c r="B215" s="48" t="s">
        <v>137</v>
      </c>
      <c r="C215" s="48"/>
      <c r="D215" s="48"/>
      <c r="E215" s="21" t="s">
        <v>138</v>
      </c>
      <c r="F215" s="148" t="s">
        <v>35</v>
      </c>
      <c r="G215" s="148"/>
      <c r="H215" s="7"/>
      <c r="I215" s="7"/>
    </row>
    <row r="216" spans="1:9" hidden="1">
      <c r="A216" s="47"/>
      <c r="B216" s="48"/>
      <c r="C216" s="48"/>
      <c r="D216" s="48"/>
      <c r="E216" s="35"/>
      <c r="F216" s="148"/>
      <c r="G216" s="148"/>
      <c r="H216" s="7"/>
      <c r="I216" s="7"/>
    </row>
    <row r="217" spans="1:9" ht="73.900000000000006" hidden="1" customHeight="1">
      <c r="A217" s="37" t="s">
        <v>23</v>
      </c>
      <c r="B217" s="134" t="s">
        <v>145</v>
      </c>
      <c r="C217" s="142"/>
      <c r="D217" s="143"/>
      <c r="E217" s="39" t="s">
        <v>146</v>
      </c>
      <c r="F217" s="152">
        <v>0</v>
      </c>
      <c r="G217" s="152"/>
      <c r="H217" s="7"/>
      <c r="I217" s="7"/>
    </row>
    <row r="218" spans="1:9" ht="15.75" hidden="1">
      <c r="A218" s="147" t="s">
        <v>147</v>
      </c>
      <c r="B218" s="147"/>
      <c r="C218" s="147"/>
      <c r="D218" s="147"/>
      <c r="E218" s="147"/>
      <c r="F218" s="147"/>
      <c r="G218" s="147"/>
      <c r="H218" s="7"/>
      <c r="I218" s="7"/>
    </row>
    <row r="219" spans="1:9" hidden="1">
      <c r="A219" s="47" t="s">
        <v>31</v>
      </c>
      <c r="B219" s="48" t="s">
        <v>137</v>
      </c>
      <c r="C219" s="48"/>
      <c r="D219" s="48"/>
      <c r="E219" s="21" t="s">
        <v>138</v>
      </c>
      <c r="F219" s="148" t="s">
        <v>35</v>
      </c>
      <c r="G219" s="148"/>
      <c r="H219" s="7"/>
      <c r="I219" s="7"/>
    </row>
    <row r="220" spans="1:9" hidden="1">
      <c r="A220" s="47"/>
      <c r="B220" s="48"/>
      <c r="C220" s="48"/>
      <c r="D220" s="48"/>
      <c r="E220" s="35"/>
      <c r="F220" s="148"/>
      <c r="G220" s="148"/>
      <c r="H220" s="7"/>
      <c r="I220" s="7"/>
    </row>
    <row r="221" spans="1:9" ht="75" hidden="1" customHeight="1">
      <c r="A221" s="37" t="s">
        <v>23</v>
      </c>
      <c r="B221" s="134" t="s">
        <v>148</v>
      </c>
      <c r="C221" s="142"/>
      <c r="D221" s="143"/>
      <c r="E221" s="39" t="s">
        <v>146</v>
      </c>
      <c r="F221" s="49"/>
      <c r="G221" s="49"/>
      <c r="H221" s="7"/>
      <c r="I221" s="7"/>
    </row>
    <row r="222" spans="1:9" ht="15.75" hidden="1">
      <c r="A222" s="147" t="s">
        <v>149</v>
      </c>
      <c r="B222" s="147"/>
      <c r="C222" s="147"/>
      <c r="D222" s="147"/>
      <c r="E222" s="147"/>
      <c r="F222" s="147"/>
      <c r="G222" s="147"/>
      <c r="H222" s="7"/>
      <c r="I222" s="7"/>
    </row>
    <row r="223" spans="1:9" hidden="1">
      <c r="A223" s="47" t="s">
        <v>31</v>
      </c>
      <c r="B223" s="48" t="s">
        <v>137</v>
      </c>
      <c r="C223" s="48"/>
      <c r="D223" s="48"/>
      <c r="E223" s="21" t="s">
        <v>138</v>
      </c>
      <c r="F223" s="148" t="s">
        <v>35</v>
      </c>
      <c r="G223" s="148"/>
      <c r="H223" s="7"/>
      <c r="I223" s="7"/>
    </row>
    <row r="224" spans="1:9" hidden="1">
      <c r="A224" s="47"/>
      <c r="B224" s="48"/>
      <c r="C224" s="48"/>
      <c r="D224" s="48"/>
      <c r="E224" s="35"/>
      <c r="F224" s="148"/>
      <c r="G224" s="148"/>
      <c r="H224" s="7"/>
      <c r="I224" s="7"/>
    </row>
    <row r="225" spans="1:9" hidden="1">
      <c r="A225" s="37" t="s">
        <v>23</v>
      </c>
      <c r="B225" s="134" t="s">
        <v>150</v>
      </c>
      <c r="C225" s="142"/>
      <c r="D225" s="143"/>
      <c r="E225" s="39" t="s">
        <v>146</v>
      </c>
      <c r="F225" s="152">
        <v>0</v>
      </c>
      <c r="G225" s="152"/>
      <c r="H225" s="7"/>
      <c r="I225" s="7"/>
    </row>
    <row r="226" spans="1:9" ht="15.75" hidden="1">
      <c r="A226" s="147" t="s">
        <v>151</v>
      </c>
      <c r="B226" s="147"/>
      <c r="C226" s="147"/>
      <c r="D226" s="147"/>
      <c r="E226" s="147"/>
      <c r="F226" s="147"/>
      <c r="G226" s="147"/>
    </row>
    <row r="227" spans="1:9" hidden="1">
      <c r="A227" s="47" t="s">
        <v>31</v>
      </c>
      <c r="B227" s="48" t="s">
        <v>137</v>
      </c>
      <c r="C227" s="48"/>
      <c r="D227" s="48"/>
      <c r="E227" s="48" t="s">
        <v>138</v>
      </c>
      <c r="F227" s="148" t="s">
        <v>35</v>
      </c>
      <c r="G227" s="148"/>
      <c r="H227" s="7"/>
      <c r="I227" s="7"/>
    </row>
    <row r="228" spans="1:9" ht="9.75" hidden="1" customHeight="1">
      <c r="A228" s="47"/>
      <c r="B228" s="48"/>
      <c r="C228" s="48"/>
      <c r="D228" s="48"/>
      <c r="E228" s="48"/>
      <c r="F228" s="148"/>
      <c r="G228" s="148"/>
      <c r="H228" s="7"/>
      <c r="I228" s="7"/>
    </row>
    <row r="229" spans="1:9" ht="29.45" hidden="1" customHeight="1">
      <c r="A229" s="37" t="s">
        <v>23</v>
      </c>
      <c r="B229" s="134" t="s">
        <v>152</v>
      </c>
      <c r="C229" s="142"/>
      <c r="D229" s="143"/>
      <c r="E229" s="39" t="s">
        <v>22</v>
      </c>
      <c r="F229" s="49" t="s">
        <v>25</v>
      </c>
      <c r="G229" s="49"/>
      <c r="H229" s="7"/>
      <c r="I229" s="7"/>
    </row>
    <row r="230" spans="1:9" ht="30" hidden="1" customHeight="1">
      <c r="A230" s="37" t="s">
        <v>26</v>
      </c>
      <c r="B230" s="134" t="s">
        <v>153</v>
      </c>
      <c r="C230" s="142"/>
      <c r="D230" s="143"/>
      <c r="E230" s="39" t="s">
        <v>22</v>
      </c>
      <c r="F230" s="49" t="s">
        <v>25</v>
      </c>
      <c r="G230" s="49"/>
      <c r="H230" s="7"/>
      <c r="I230" s="7"/>
    </row>
    <row r="231" spans="1:9" ht="45" hidden="1" customHeight="1">
      <c r="A231" s="41" t="s">
        <v>27</v>
      </c>
      <c r="B231" s="134" t="s">
        <v>154</v>
      </c>
      <c r="C231" s="142"/>
      <c r="D231" s="143"/>
      <c r="E231" s="39" t="s">
        <v>22</v>
      </c>
      <c r="F231" s="49" t="s">
        <v>25</v>
      </c>
      <c r="G231" s="49"/>
      <c r="H231" s="7"/>
      <c r="I231" s="7"/>
    </row>
    <row r="232" spans="1:9" ht="15.75" hidden="1">
      <c r="A232" s="147" t="s">
        <v>155</v>
      </c>
      <c r="B232" s="147"/>
      <c r="C232" s="147"/>
      <c r="D232" s="147"/>
      <c r="E232" s="147"/>
      <c r="F232" s="147"/>
      <c r="G232" s="147"/>
    </row>
    <row r="233" spans="1:9" hidden="1">
      <c r="A233" s="47" t="s">
        <v>31</v>
      </c>
      <c r="B233" s="48" t="s">
        <v>137</v>
      </c>
      <c r="C233" s="48"/>
      <c r="D233" s="48"/>
      <c r="E233" s="43" t="s">
        <v>138</v>
      </c>
      <c r="F233" s="148" t="s">
        <v>35</v>
      </c>
      <c r="G233" s="148"/>
      <c r="H233" s="7"/>
      <c r="I233" s="7"/>
    </row>
    <row r="234" spans="1:9" hidden="1">
      <c r="A234" s="47"/>
      <c r="B234" s="48"/>
      <c r="C234" s="48"/>
      <c r="D234" s="48"/>
      <c r="E234" s="43"/>
      <c r="F234" s="148"/>
      <c r="G234" s="148"/>
      <c r="H234" s="7"/>
      <c r="I234" s="7"/>
    </row>
    <row r="235" spans="1:9" ht="18" hidden="1" customHeight="1">
      <c r="A235" s="37" t="s">
        <v>23</v>
      </c>
      <c r="B235" s="134" t="s">
        <v>156</v>
      </c>
      <c r="C235" s="142"/>
      <c r="D235" s="143"/>
      <c r="E235" s="39" t="s">
        <v>22</v>
      </c>
      <c r="F235" s="49" t="s">
        <v>25</v>
      </c>
      <c r="G235" s="49"/>
      <c r="H235" s="7"/>
      <c r="I235" s="7"/>
    </row>
    <row r="236" spans="1:9" hidden="1">
      <c r="A236" s="37" t="s">
        <v>26</v>
      </c>
      <c r="B236" s="44" t="s">
        <v>157</v>
      </c>
      <c r="C236" s="44"/>
      <c r="D236" s="44"/>
      <c r="E236" s="39" t="s">
        <v>158</v>
      </c>
      <c r="F236" s="140"/>
      <c r="G236" s="144"/>
      <c r="H236" s="7"/>
      <c r="I236" s="7"/>
    </row>
    <row r="237" spans="1:9" ht="37.5" hidden="1" customHeight="1">
      <c r="A237" s="37" t="s">
        <v>26</v>
      </c>
      <c r="B237" s="44" t="s">
        <v>159</v>
      </c>
      <c r="C237" s="44"/>
      <c r="D237" s="44"/>
      <c r="E237" s="39" t="s">
        <v>160</v>
      </c>
      <c r="F237" s="163">
        <v>713.75</v>
      </c>
      <c r="G237" s="163"/>
      <c r="H237" s="7"/>
      <c r="I237" s="7"/>
    </row>
    <row r="238" spans="1:9" ht="36.75" hidden="1" customHeight="1">
      <c r="A238" s="37" t="s">
        <v>27</v>
      </c>
      <c r="B238" s="43" t="s">
        <v>161</v>
      </c>
      <c r="C238" s="43"/>
      <c r="D238" s="43"/>
      <c r="E238" s="39" t="s">
        <v>160</v>
      </c>
      <c r="F238" s="163">
        <v>688</v>
      </c>
      <c r="G238" s="163"/>
      <c r="H238" s="7"/>
      <c r="I238" s="7"/>
    </row>
    <row r="239" spans="1:9" ht="55.5" hidden="1" customHeight="1">
      <c r="A239" s="37"/>
      <c r="B239" s="96"/>
      <c r="C239" s="96"/>
      <c r="D239" s="96"/>
      <c r="E239" s="96"/>
      <c r="F239" s="154"/>
      <c r="G239" s="154"/>
      <c r="H239" s="7"/>
      <c r="I239" s="7"/>
    </row>
    <row r="240" spans="1:9" ht="55.5" hidden="1" customHeight="1">
      <c r="A240" s="37"/>
      <c r="B240" s="96"/>
      <c r="C240" s="96"/>
      <c r="D240" s="96"/>
      <c r="E240" s="96"/>
      <c r="F240" s="154"/>
      <c r="G240" s="154"/>
      <c r="H240" s="7"/>
      <c r="I240" s="7"/>
    </row>
    <row r="241" spans="1:9" ht="55.5" hidden="1" customHeight="1">
      <c r="A241" s="37"/>
      <c r="B241" s="96"/>
      <c r="C241" s="96"/>
      <c r="D241" s="96"/>
      <c r="E241" s="96"/>
      <c r="F241" s="154"/>
      <c r="G241" s="154"/>
      <c r="H241" s="7"/>
      <c r="I241" s="7"/>
    </row>
    <row r="242" spans="1:9" ht="55.5" hidden="1" customHeight="1">
      <c r="A242" s="37"/>
      <c r="B242" s="96"/>
      <c r="C242" s="96"/>
      <c r="D242" s="96"/>
      <c r="E242" s="96"/>
      <c r="F242" s="154"/>
      <c r="G242" s="154"/>
      <c r="H242" s="7"/>
      <c r="I242" s="7"/>
    </row>
    <row r="243" spans="1:9" ht="55.5" hidden="1" customHeight="1">
      <c r="A243" s="37"/>
      <c r="B243" s="96"/>
      <c r="C243" s="96"/>
      <c r="D243" s="96"/>
      <c r="E243" s="96"/>
      <c r="F243" s="154"/>
      <c r="G243" s="154"/>
      <c r="H243" s="7"/>
      <c r="I243" s="7"/>
    </row>
    <row r="244" spans="1:9" ht="17.25" hidden="1" customHeight="1">
      <c r="A244" s="37" t="s">
        <v>23</v>
      </c>
      <c r="B244" s="48" t="s">
        <v>171</v>
      </c>
      <c r="C244" s="48"/>
      <c r="D244" s="48"/>
      <c r="E244" s="50"/>
      <c r="F244" s="96" t="s">
        <v>25</v>
      </c>
      <c r="G244" s="96" t="s">
        <v>25</v>
      </c>
      <c r="H244" s="7"/>
      <c r="I244" s="7"/>
    </row>
    <row r="245" spans="1:9" hidden="1">
      <c r="A245" s="37" t="s">
        <v>42</v>
      </c>
      <c r="B245" s="48" t="s">
        <v>28</v>
      </c>
      <c r="C245" s="48"/>
      <c r="D245" s="48"/>
      <c r="E245" s="50"/>
      <c r="F245" s="96"/>
      <c r="G245" s="96"/>
      <c r="H245" s="7"/>
      <c r="I245" s="7"/>
    </row>
    <row r="246" spans="1:9" hidden="1">
      <c r="A246" s="37" t="s">
        <v>70</v>
      </c>
      <c r="B246" s="48" t="s">
        <v>28</v>
      </c>
      <c r="C246" s="48"/>
      <c r="D246" s="48"/>
      <c r="E246" s="50"/>
      <c r="F246" s="96"/>
      <c r="G246" s="96"/>
      <c r="H246" s="7"/>
      <c r="I246" s="7"/>
    </row>
    <row r="247" spans="1:9" hidden="1">
      <c r="A247" s="37" t="s">
        <v>28</v>
      </c>
      <c r="B247" s="48" t="s">
        <v>28</v>
      </c>
      <c r="C247" s="48"/>
      <c r="D247" s="48"/>
      <c r="E247" s="50"/>
      <c r="F247" s="96"/>
      <c r="G247" s="96"/>
      <c r="H247" s="7"/>
      <c r="I247" s="7"/>
    </row>
    <row r="248" spans="1:9" hidden="1">
      <c r="A248" s="37"/>
      <c r="B248" s="96"/>
      <c r="C248" s="96"/>
      <c r="D248" s="96"/>
      <c r="E248" s="50"/>
      <c r="F248" s="96"/>
      <c r="G248" s="96"/>
      <c r="H248" s="7"/>
      <c r="I248" s="7"/>
    </row>
    <row r="249" spans="1:9" s="162" customFormat="1" ht="56.25" hidden="1" customHeight="1">
      <c r="A249" s="155" t="s">
        <v>26</v>
      </c>
      <c r="B249" s="156" t="s">
        <v>172</v>
      </c>
      <c r="C249" s="157"/>
      <c r="D249" s="158"/>
      <c r="E249" s="160"/>
      <c r="F249" s="164"/>
      <c r="G249" s="165"/>
      <c r="H249" s="161"/>
      <c r="I249" s="161"/>
    </row>
    <row r="250" spans="1:9" s="174" customFormat="1" ht="20.25" hidden="1" customHeight="1">
      <c r="A250" s="166"/>
      <c r="B250" s="167" t="s">
        <v>173</v>
      </c>
      <c r="C250" s="168"/>
      <c r="D250" s="169"/>
      <c r="E250" s="170" t="s">
        <v>174</v>
      </c>
      <c r="F250" s="171">
        <v>1223.6199999999999</v>
      </c>
      <c r="G250" s="172"/>
      <c r="H250" s="173"/>
      <c r="I250" s="173"/>
    </row>
    <row r="251" spans="1:9" s="174" customFormat="1" ht="17.25" hidden="1" customHeight="1">
      <c r="A251" s="166"/>
      <c r="B251" s="167" t="s">
        <v>175</v>
      </c>
      <c r="C251" s="168"/>
      <c r="D251" s="169"/>
      <c r="E251" s="170" t="s">
        <v>174</v>
      </c>
      <c r="F251" s="171">
        <v>1238.1099999999999</v>
      </c>
      <c r="G251" s="172"/>
      <c r="H251" s="173"/>
      <c r="I251" s="173"/>
    </row>
    <row r="252" spans="1:9" s="174" customFormat="1" ht="17.25" hidden="1" customHeight="1">
      <c r="A252" s="166"/>
      <c r="B252" s="167" t="s">
        <v>176</v>
      </c>
      <c r="C252" s="168"/>
      <c r="D252" s="169"/>
      <c r="E252" s="170" t="s">
        <v>174</v>
      </c>
      <c r="F252" s="171">
        <v>1288.33</v>
      </c>
      <c r="G252" s="172"/>
      <c r="H252" s="173"/>
      <c r="I252" s="173"/>
    </row>
    <row r="253" spans="1:9" s="174" customFormat="1" ht="17.25" hidden="1" customHeight="1">
      <c r="A253" s="175"/>
      <c r="B253" s="167" t="s">
        <v>177</v>
      </c>
      <c r="C253" s="168"/>
      <c r="D253" s="169"/>
      <c r="E253" s="170" t="s">
        <v>174</v>
      </c>
      <c r="F253" s="171">
        <v>1340.43</v>
      </c>
      <c r="G253" s="172"/>
      <c r="H253" s="173"/>
      <c r="I253" s="173"/>
    </row>
    <row r="254" spans="1:9" ht="22.15" hidden="1" customHeight="1">
      <c r="A254" s="145" t="s">
        <v>178</v>
      </c>
      <c r="B254" s="145"/>
      <c r="C254" s="145"/>
      <c r="D254" s="145"/>
      <c r="E254" s="145"/>
      <c r="F254" s="145"/>
      <c r="G254" s="145"/>
    </row>
    <row r="255" spans="1:9" ht="65.25" hidden="1" customHeight="1">
      <c r="A255" s="37" t="s">
        <v>31</v>
      </c>
      <c r="B255" s="48" t="s">
        <v>179</v>
      </c>
      <c r="C255" s="48"/>
      <c r="D255" s="48"/>
      <c r="E255" s="96" t="s">
        <v>168</v>
      </c>
      <c r="F255" s="154" t="s">
        <v>180</v>
      </c>
      <c r="G255" s="154" t="s">
        <v>181</v>
      </c>
      <c r="H255" s="7"/>
      <c r="I255" s="7"/>
    </row>
    <row r="256" spans="1:9" ht="21" hidden="1" customHeight="1">
      <c r="A256" s="37" t="s">
        <v>23</v>
      </c>
      <c r="B256" s="48" t="s">
        <v>182</v>
      </c>
      <c r="C256" s="48"/>
      <c r="D256" s="48"/>
      <c r="E256" s="96" t="s">
        <v>183</v>
      </c>
      <c r="F256" s="96" t="s">
        <v>25</v>
      </c>
      <c r="G256" s="96" t="s">
        <v>25</v>
      </c>
      <c r="H256" s="7"/>
      <c r="I256" s="7"/>
    </row>
    <row r="257" spans="1:16" hidden="1">
      <c r="A257" s="37" t="s">
        <v>42</v>
      </c>
      <c r="B257" s="48"/>
      <c r="C257" s="48"/>
      <c r="D257" s="48"/>
      <c r="E257" s="96"/>
      <c r="F257" s="96"/>
      <c r="G257" s="96"/>
      <c r="H257" s="7"/>
      <c r="I257" s="7"/>
    </row>
    <row r="258" spans="1:16" ht="13.5" hidden="1" customHeight="1">
      <c r="A258" s="37" t="s">
        <v>70</v>
      </c>
      <c r="B258" s="48"/>
      <c r="C258" s="48"/>
      <c r="D258" s="48"/>
      <c r="E258" s="96"/>
      <c r="F258" s="96"/>
      <c r="G258" s="96"/>
      <c r="H258" s="7"/>
      <c r="I258" s="7"/>
    </row>
    <row r="259" spans="1:16" hidden="1">
      <c r="A259" s="37" t="s">
        <v>28</v>
      </c>
      <c r="B259" s="48"/>
      <c r="C259" s="48"/>
      <c r="D259" s="48"/>
      <c r="E259" s="96"/>
      <c r="F259" s="96"/>
      <c r="G259" s="96"/>
      <c r="H259" s="7"/>
      <c r="I259" s="7"/>
    </row>
    <row r="260" spans="1:16" hidden="1">
      <c r="A260" s="37" t="s">
        <v>26</v>
      </c>
      <c r="B260" s="48"/>
      <c r="C260" s="48"/>
      <c r="D260" s="48"/>
      <c r="E260" s="96" t="s">
        <v>174</v>
      </c>
      <c r="F260" s="96" t="s">
        <v>25</v>
      </c>
      <c r="G260" s="96" t="s">
        <v>25</v>
      </c>
      <c r="H260" s="7"/>
      <c r="I260" s="7"/>
    </row>
    <row r="261" spans="1:16" ht="19.149999999999999" hidden="1" customHeight="1">
      <c r="A261" s="117" t="s">
        <v>184</v>
      </c>
      <c r="B261" s="117"/>
      <c r="C261" s="117"/>
      <c r="D261" s="117"/>
      <c r="E261" s="117"/>
      <c r="F261" s="117"/>
    </row>
    <row r="262" spans="1:16" hidden="1">
      <c r="A262" s="37" t="s">
        <v>31</v>
      </c>
      <c r="B262" s="48" t="s">
        <v>16</v>
      </c>
      <c r="C262" s="48"/>
      <c r="D262" s="48"/>
      <c r="E262" s="48"/>
      <c r="F262" s="48" t="s">
        <v>185</v>
      </c>
      <c r="G262" s="48"/>
      <c r="H262" s="7"/>
      <c r="I262" s="7"/>
      <c r="J262" s="7"/>
    </row>
    <row r="263" spans="1:16" ht="18.75" hidden="1" customHeight="1">
      <c r="A263" s="37" t="s">
        <v>23</v>
      </c>
      <c r="B263" s="134" t="s">
        <v>186</v>
      </c>
      <c r="C263" s="142"/>
      <c r="D263" s="142"/>
      <c r="E263" s="143"/>
      <c r="F263" s="49" t="s">
        <v>25</v>
      </c>
      <c r="G263" s="49"/>
      <c r="H263" s="2"/>
      <c r="I263" s="7"/>
      <c r="J263" s="7"/>
      <c r="K263" s="7"/>
    </row>
    <row r="264" spans="1:16" hidden="1">
      <c r="A264" s="37" t="s">
        <v>26</v>
      </c>
      <c r="B264" s="49" t="s">
        <v>28</v>
      </c>
      <c r="C264" s="49"/>
      <c r="D264" s="49"/>
      <c r="E264" s="49"/>
      <c r="F264" s="49"/>
      <c r="G264" s="49"/>
      <c r="H264" s="2"/>
      <c r="I264" s="7"/>
      <c r="J264" s="7"/>
      <c r="K264" s="7"/>
    </row>
    <row r="265" spans="1:16" hidden="1">
      <c r="A265" s="41" t="s">
        <v>28</v>
      </c>
      <c r="B265" s="49" t="s">
        <v>187</v>
      </c>
      <c r="C265" s="49"/>
      <c r="D265" s="49"/>
      <c r="E265" s="49"/>
      <c r="F265" s="49"/>
      <c r="G265" s="49"/>
      <c r="H265" s="2"/>
      <c r="I265" s="7"/>
      <c r="J265" s="7"/>
      <c r="K265" s="7"/>
    </row>
    <row r="266" spans="1:16" ht="17.25">
      <c r="A266" s="176" t="s">
        <v>135</v>
      </c>
      <c r="B266" s="176"/>
      <c r="C266" s="176"/>
      <c r="D266" s="176"/>
      <c r="E266" s="176"/>
      <c r="F266" s="176"/>
      <c r="G266" s="176"/>
    </row>
    <row r="267" spans="1:16" ht="15.75">
      <c r="A267" s="177" t="s">
        <v>136</v>
      </c>
      <c r="B267" s="177"/>
      <c r="C267" s="177"/>
      <c r="D267" s="177"/>
      <c r="E267" s="178"/>
      <c r="F267" s="178"/>
      <c r="G267" s="178"/>
    </row>
    <row r="268" spans="1:16">
      <c r="A268" s="54" t="s">
        <v>31</v>
      </c>
      <c r="B268" s="55" t="s">
        <v>137</v>
      </c>
      <c r="C268" s="55"/>
      <c r="D268" s="55"/>
      <c r="E268" s="56" t="s">
        <v>35</v>
      </c>
      <c r="F268" s="57"/>
      <c r="G268" s="57"/>
      <c r="H268" s="58"/>
      <c r="I268" s="58"/>
      <c r="J268" s="58"/>
      <c r="K268" s="58"/>
      <c r="L268" s="58"/>
      <c r="M268" s="58"/>
      <c r="N268" s="58"/>
      <c r="O268" s="58"/>
      <c r="P268" s="59"/>
    </row>
    <row r="269" spans="1:16">
      <c r="A269" s="54"/>
      <c r="B269" s="55"/>
      <c r="C269" s="55"/>
      <c r="D269" s="55"/>
      <c r="E269" s="60" t="s">
        <v>36</v>
      </c>
      <c r="F269" s="60" t="s">
        <v>37</v>
      </c>
      <c r="G269" s="60" t="s">
        <v>38</v>
      </c>
      <c r="H269" s="62"/>
      <c r="I269" s="62"/>
      <c r="J269" s="62"/>
      <c r="K269" s="62"/>
      <c r="L269" s="62"/>
      <c r="M269" s="62"/>
      <c r="N269" s="62"/>
      <c r="O269" s="179" t="s">
        <v>39</v>
      </c>
      <c r="P269" s="179" t="s">
        <v>40</v>
      </c>
    </row>
    <row r="270" spans="1:16" ht="56.25" customHeight="1">
      <c r="A270" s="64" t="s">
        <v>23</v>
      </c>
      <c r="B270" s="180" t="s">
        <v>188</v>
      </c>
      <c r="C270" s="181"/>
      <c r="D270" s="182"/>
      <c r="E270" s="67" t="s">
        <v>25</v>
      </c>
      <c r="F270" s="67" t="s">
        <v>25</v>
      </c>
      <c r="G270" s="67" t="s">
        <v>25</v>
      </c>
      <c r="H270" s="67" t="s">
        <v>25</v>
      </c>
      <c r="I270" s="67" t="s">
        <v>25</v>
      </c>
      <c r="J270" s="67" t="s">
        <v>25</v>
      </c>
      <c r="K270" s="67" t="s">
        <v>25</v>
      </c>
      <c r="L270" s="67" t="s">
        <v>25</v>
      </c>
      <c r="M270" s="67" t="s">
        <v>25</v>
      </c>
      <c r="N270" s="183" t="s">
        <v>25</v>
      </c>
      <c r="O270" s="67" t="s">
        <v>25</v>
      </c>
      <c r="P270" s="67" t="s">
        <v>25</v>
      </c>
    </row>
    <row r="271" spans="1:16" ht="42.75" customHeight="1">
      <c r="A271" s="64" t="s">
        <v>26</v>
      </c>
      <c r="B271" s="180" t="s">
        <v>189</v>
      </c>
      <c r="C271" s="181"/>
      <c r="D271" s="182"/>
      <c r="E271" s="67" t="s">
        <v>25</v>
      </c>
      <c r="F271" s="67" t="s">
        <v>25</v>
      </c>
      <c r="G271" s="67" t="s">
        <v>25</v>
      </c>
      <c r="H271" s="67" t="s">
        <v>25</v>
      </c>
      <c r="I271" s="67" t="s">
        <v>25</v>
      </c>
      <c r="J271" s="67" t="s">
        <v>25</v>
      </c>
      <c r="K271" s="67" t="s">
        <v>25</v>
      </c>
      <c r="L271" s="67" t="s">
        <v>25</v>
      </c>
      <c r="M271" s="67" t="s">
        <v>25</v>
      </c>
      <c r="N271" s="183" t="s">
        <v>25</v>
      </c>
      <c r="O271" s="67" t="s">
        <v>25</v>
      </c>
      <c r="P271" s="67" t="s">
        <v>25</v>
      </c>
    </row>
    <row r="272" spans="1:16" ht="15.75" hidden="1">
      <c r="A272" s="184" t="s">
        <v>141</v>
      </c>
      <c r="B272" s="184"/>
      <c r="C272" s="184"/>
      <c r="D272" s="184"/>
      <c r="E272" s="184"/>
      <c r="F272" s="177"/>
      <c r="G272" s="177"/>
    </row>
    <row r="273" spans="1:16" hidden="1">
      <c r="A273" s="54" t="s">
        <v>31</v>
      </c>
      <c r="B273" s="55" t="s">
        <v>137</v>
      </c>
      <c r="C273" s="55"/>
      <c r="D273" s="55"/>
      <c r="E273" s="56" t="s">
        <v>35</v>
      </c>
      <c r="F273" s="57"/>
      <c r="G273" s="185"/>
    </row>
    <row r="274" spans="1:16" hidden="1">
      <c r="A274" s="54"/>
      <c r="B274" s="55"/>
      <c r="C274" s="55"/>
      <c r="D274" s="55"/>
      <c r="E274" s="60" t="s">
        <v>175</v>
      </c>
      <c r="F274" s="60" t="s">
        <v>176</v>
      </c>
      <c r="G274" s="60" t="s">
        <v>177</v>
      </c>
    </row>
    <row r="275" spans="1:16" hidden="1">
      <c r="A275" s="64" t="s">
        <v>23</v>
      </c>
      <c r="B275" s="180" t="s">
        <v>190</v>
      </c>
      <c r="C275" s="181"/>
      <c r="D275" s="182"/>
      <c r="E275" s="186"/>
      <c r="F275" s="186"/>
      <c r="G275" s="186"/>
    </row>
    <row r="276" spans="1:16" ht="34.5" hidden="1" customHeight="1">
      <c r="A276" s="64" t="s">
        <v>26</v>
      </c>
      <c r="B276" s="180" t="s">
        <v>191</v>
      </c>
      <c r="C276" s="181"/>
      <c r="D276" s="182"/>
      <c r="E276" s="186"/>
      <c r="F276" s="186"/>
      <c r="G276" s="186"/>
    </row>
    <row r="277" spans="1:16" hidden="1">
      <c r="A277" s="187"/>
      <c r="B277" s="188"/>
      <c r="C277" s="188"/>
      <c r="D277" s="188"/>
      <c r="E277" s="188"/>
      <c r="F277" s="189"/>
      <c r="G277" s="189"/>
    </row>
    <row r="278" spans="1:16" ht="15.75">
      <c r="A278" s="177" t="s">
        <v>144</v>
      </c>
      <c r="B278" s="177"/>
      <c r="C278" s="177"/>
      <c r="D278" s="177"/>
      <c r="E278" s="178"/>
      <c r="F278" s="178"/>
      <c r="G278" s="178"/>
    </row>
    <row r="279" spans="1:16">
      <c r="A279" s="54" t="s">
        <v>31</v>
      </c>
      <c r="B279" s="55" t="s">
        <v>137</v>
      </c>
      <c r="C279" s="55"/>
      <c r="D279" s="55"/>
      <c r="E279" s="56" t="s">
        <v>35</v>
      </c>
      <c r="F279" s="57"/>
      <c r="G279" s="57"/>
      <c r="H279" s="137"/>
      <c r="I279" s="137"/>
      <c r="J279" s="137"/>
      <c r="K279" s="137"/>
      <c r="L279" s="137"/>
      <c r="M279" s="137"/>
      <c r="N279" s="137"/>
      <c r="O279" s="137"/>
      <c r="P279" s="138"/>
    </row>
    <row r="280" spans="1:16">
      <c r="A280" s="54"/>
      <c r="B280" s="55"/>
      <c r="C280" s="55"/>
      <c r="D280" s="55"/>
      <c r="E280" s="60" t="s">
        <v>36</v>
      </c>
      <c r="F280" s="60" t="s">
        <v>37</v>
      </c>
      <c r="G280" s="60" t="s">
        <v>38</v>
      </c>
      <c r="H280" s="62"/>
      <c r="I280" s="62"/>
      <c r="J280" s="62"/>
      <c r="K280" s="62"/>
      <c r="L280" s="62"/>
      <c r="M280" s="62"/>
      <c r="N280" s="62"/>
      <c r="O280" s="63" t="s">
        <v>39</v>
      </c>
      <c r="P280" s="63" t="s">
        <v>40</v>
      </c>
    </row>
    <row r="281" spans="1:16" ht="78" customHeight="1">
      <c r="A281" s="64" t="s">
        <v>23</v>
      </c>
      <c r="B281" s="180" t="s">
        <v>192</v>
      </c>
      <c r="C281" s="181"/>
      <c r="D281" s="182"/>
      <c r="E281" s="67">
        <v>0</v>
      </c>
      <c r="F281" s="67">
        <v>0</v>
      </c>
      <c r="G281" s="67">
        <v>0</v>
      </c>
      <c r="O281" s="67">
        <v>0</v>
      </c>
      <c r="P281" s="67">
        <v>0</v>
      </c>
    </row>
    <row r="282" spans="1:16" ht="15.75" hidden="1">
      <c r="A282" s="184" t="s">
        <v>147</v>
      </c>
      <c r="B282" s="184"/>
      <c r="C282" s="184"/>
      <c r="D282" s="184"/>
      <c r="E282" s="184"/>
      <c r="F282" s="184"/>
      <c r="G282" s="184"/>
    </row>
    <row r="283" spans="1:16" hidden="1">
      <c r="A283" s="54" t="s">
        <v>31</v>
      </c>
      <c r="B283" s="55" t="s">
        <v>137</v>
      </c>
      <c r="C283" s="55"/>
      <c r="D283" s="55"/>
      <c r="E283" s="56" t="s">
        <v>35</v>
      </c>
      <c r="F283" s="57"/>
      <c r="G283" s="185"/>
    </row>
    <row r="284" spans="1:16" hidden="1">
      <c r="A284" s="54"/>
      <c r="B284" s="55"/>
      <c r="C284" s="55"/>
      <c r="D284" s="55"/>
      <c r="E284" s="60" t="s">
        <v>175</v>
      </c>
      <c r="F284" s="60" t="s">
        <v>176</v>
      </c>
      <c r="G284" s="60" t="s">
        <v>177</v>
      </c>
    </row>
    <row r="285" spans="1:16" ht="45" hidden="1" customHeight="1">
      <c r="A285" s="64" t="s">
        <v>23</v>
      </c>
      <c r="B285" s="180" t="s">
        <v>193</v>
      </c>
      <c r="C285" s="181"/>
      <c r="D285" s="182"/>
      <c r="E285" s="186"/>
      <c r="F285" s="186"/>
      <c r="G285" s="186"/>
    </row>
    <row r="286" spans="1:16" ht="15.75">
      <c r="A286" s="184" t="s">
        <v>149</v>
      </c>
      <c r="B286" s="184"/>
      <c r="C286" s="184"/>
      <c r="D286" s="184"/>
      <c r="E286" s="190"/>
      <c r="F286" s="190"/>
      <c r="G286" s="190"/>
    </row>
    <row r="287" spans="1:16">
      <c r="A287" s="54" t="s">
        <v>31</v>
      </c>
      <c r="B287" s="55" t="s">
        <v>137</v>
      </c>
      <c r="C287" s="55"/>
      <c r="D287" s="55"/>
      <c r="E287" s="56" t="s">
        <v>35</v>
      </c>
      <c r="F287" s="57"/>
      <c r="G287" s="57"/>
      <c r="H287" s="137"/>
      <c r="I287" s="137"/>
      <c r="J287" s="137"/>
      <c r="K287" s="137"/>
      <c r="L287" s="137"/>
      <c r="M287" s="137"/>
      <c r="N287" s="137"/>
      <c r="O287" s="137"/>
      <c r="P287" s="138"/>
    </row>
    <row r="288" spans="1:16">
      <c r="A288" s="54"/>
      <c r="B288" s="55"/>
      <c r="C288" s="55"/>
      <c r="D288" s="55"/>
      <c r="E288" s="60" t="s">
        <v>36</v>
      </c>
      <c r="F288" s="60" t="s">
        <v>37</v>
      </c>
      <c r="G288" s="60" t="s">
        <v>38</v>
      </c>
      <c r="H288" s="62"/>
      <c r="I288" s="62"/>
      <c r="J288" s="62"/>
      <c r="K288" s="62"/>
      <c r="L288" s="62"/>
      <c r="M288" s="62"/>
      <c r="N288" s="62"/>
      <c r="O288" s="63" t="s">
        <v>39</v>
      </c>
      <c r="P288" s="63" t="s">
        <v>40</v>
      </c>
    </row>
    <row r="289" spans="1:16" ht="45" customHeight="1">
      <c r="A289" s="64" t="s">
        <v>23</v>
      </c>
      <c r="B289" s="180" t="s">
        <v>194</v>
      </c>
      <c r="C289" s="181"/>
      <c r="D289" s="182"/>
      <c r="E289" s="67">
        <v>0</v>
      </c>
      <c r="F289" s="67">
        <v>0</v>
      </c>
      <c r="G289" s="67">
        <v>0</v>
      </c>
      <c r="O289" s="67">
        <v>0</v>
      </c>
      <c r="P289" s="67">
        <v>0</v>
      </c>
    </row>
    <row r="290" spans="1:16" ht="15.75">
      <c r="A290" s="184" t="s">
        <v>151</v>
      </c>
      <c r="B290" s="184"/>
      <c r="C290" s="184"/>
      <c r="D290" s="184"/>
      <c r="E290" s="190"/>
      <c r="F290" s="190"/>
      <c r="G290" s="190"/>
    </row>
    <row r="291" spans="1:16">
      <c r="A291" s="54" t="s">
        <v>31</v>
      </c>
      <c r="B291" s="55" t="s">
        <v>137</v>
      </c>
      <c r="C291" s="55"/>
      <c r="D291" s="55"/>
      <c r="E291" s="56" t="s">
        <v>35</v>
      </c>
      <c r="F291" s="57"/>
      <c r="G291" s="57"/>
      <c r="H291" s="58"/>
      <c r="I291" s="58"/>
      <c r="J291" s="58"/>
      <c r="K291" s="58"/>
      <c r="L291" s="58"/>
      <c r="M291" s="58"/>
      <c r="N291" s="58"/>
      <c r="O291" s="58"/>
      <c r="P291" s="59"/>
    </row>
    <row r="292" spans="1:16">
      <c r="A292" s="54"/>
      <c r="B292" s="55"/>
      <c r="C292" s="55"/>
      <c r="D292" s="55"/>
      <c r="E292" s="60" t="s">
        <v>36</v>
      </c>
      <c r="F292" s="60" t="s">
        <v>37</v>
      </c>
      <c r="G292" s="60" t="s">
        <v>38</v>
      </c>
      <c r="H292" s="62"/>
      <c r="I292" s="62"/>
      <c r="J292" s="62"/>
      <c r="K292" s="62"/>
      <c r="L292" s="62"/>
      <c r="M292" s="62"/>
      <c r="N292" s="62"/>
      <c r="O292" s="63" t="s">
        <v>39</v>
      </c>
      <c r="P292" s="63" t="s">
        <v>40</v>
      </c>
    </row>
    <row r="293" spans="1:16" ht="39.75" customHeight="1">
      <c r="A293" s="64" t="s">
        <v>23</v>
      </c>
      <c r="B293" s="180" t="s">
        <v>195</v>
      </c>
      <c r="C293" s="181"/>
      <c r="D293" s="182"/>
      <c r="E293" s="191">
        <v>100</v>
      </c>
      <c r="F293" s="191">
        <v>100</v>
      </c>
      <c r="G293" s="191">
        <v>100</v>
      </c>
      <c r="O293" s="192">
        <v>100</v>
      </c>
      <c r="P293" s="192">
        <v>100</v>
      </c>
    </row>
    <row r="294" spans="1:16" ht="32.25" customHeight="1">
      <c r="A294" s="64" t="s">
        <v>26</v>
      </c>
      <c r="B294" s="180" t="s">
        <v>196</v>
      </c>
      <c r="C294" s="181"/>
      <c r="D294" s="182"/>
      <c r="E294" s="191" t="s">
        <v>197</v>
      </c>
      <c r="F294" s="191" t="s">
        <v>197</v>
      </c>
      <c r="G294" s="191" t="s">
        <v>197</v>
      </c>
      <c r="O294" s="191" t="s">
        <v>197</v>
      </c>
      <c r="P294" s="191" t="s">
        <v>197</v>
      </c>
    </row>
    <row r="295" spans="1:16" ht="46.5" customHeight="1">
      <c r="A295" s="193" t="s">
        <v>27</v>
      </c>
      <c r="B295" s="180" t="s">
        <v>198</v>
      </c>
      <c r="C295" s="181"/>
      <c r="D295" s="182"/>
      <c r="E295" s="191" t="s">
        <v>197</v>
      </c>
      <c r="F295" s="191" t="s">
        <v>197</v>
      </c>
      <c r="G295" s="191" t="s">
        <v>197</v>
      </c>
      <c r="O295" s="191" t="s">
        <v>197</v>
      </c>
      <c r="P295" s="191" t="s">
        <v>197</v>
      </c>
    </row>
    <row r="296" spans="1:16" ht="15.75">
      <c r="A296" s="184" t="s">
        <v>155</v>
      </c>
      <c r="B296" s="184"/>
      <c r="C296" s="184"/>
      <c r="D296" s="184"/>
      <c r="E296" s="190"/>
      <c r="F296" s="190"/>
      <c r="G296" s="190"/>
    </row>
    <row r="297" spans="1:16">
      <c r="A297" s="54" t="s">
        <v>31</v>
      </c>
      <c r="B297" s="55" t="s">
        <v>137</v>
      </c>
      <c r="C297" s="55"/>
      <c r="D297" s="55"/>
      <c r="E297" s="56" t="s">
        <v>35</v>
      </c>
      <c r="F297" s="57"/>
      <c r="G297" s="57"/>
      <c r="H297" s="58"/>
      <c r="I297" s="58"/>
      <c r="J297" s="58"/>
      <c r="K297" s="58"/>
      <c r="L297" s="58"/>
      <c r="M297" s="58"/>
      <c r="N297" s="58"/>
      <c r="O297" s="58"/>
      <c r="P297" s="59"/>
    </row>
    <row r="298" spans="1:16">
      <c r="A298" s="54"/>
      <c r="B298" s="55"/>
      <c r="C298" s="55"/>
      <c r="D298" s="55"/>
      <c r="E298" s="60" t="s">
        <v>36</v>
      </c>
      <c r="F298" s="60" t="s">
        <v>37</v>
      </c>
      <c r="G298" s="60" t="s">
        <v>38</v>
      </c>
      <c r="H298" s="62"/>
      <c r="I298" s="62"/>
      <c r="J298" s="62"/>
      <c r="K298" s="62"/>
      <c r="L298" s="62"/>
      <c r="M298" s="62"/>
      <c r="N298" s="62"/>
      <c r="O298" s="63" t="s">
        <v>39</v>
      </c>
      <c r="P298" s="63" t="s">
        <v>40</v>
      </c>
    </row>
    <row r="299" spans="1:16" ht="15.75">
      <c r="A299" s="64" t="s">
        <v>23</v>
      </c>
      <c r="B299" s="194" t="s">
        <v>199</v>
      </c>
      <c r="C299" s="195"/>
      <c r="D299" s="196"/>
      <c r="E299" s="197">
        <v>2.4900000000000002</v>
      </c>
      <c r="F299" s="197">
        <v>2.4900000000000002</v>
      </c>
      <c r="G299" s="197">
        <v>2.4900000000000002</v>
      </c>
      <c r="O299" s="197">
        <v>2.4900000000000002</v>
      </c>
      <c r="P299" s="197">
        <v>2.4900000000000002</v>
      </c>
    </row>
    <row r="300" spans="1:16" ht="40.5" customHeight="1">
      <c r="A300" s="64" t="s">
        <v>26</v>
      </c>
      <c r="B300" s="70" t="s">
        <v>200</v>
      </c>
      <c r="C300" s="70"/>
      <c r="D300" s="70"/>
      <c r="E300" s="198" t="s">
        <v>25</v>
      </c>
      <c r="F300" s="198" t="s">
        <v>25</v>
      </c>
      <c r="G300" s="198" t="s">
        <v>25</v>
      </c>
      <c r="O300" s="198" t="s">
        <v>25</v>
      </c>
      <c r="P300" s="198" t="s">
        <v>25</v>
      </c>
    </row>
    <row r="301" spans="1:16" ht="36" customHeight="1">
      <c r="A301" s="64" t="s">
        <v>27</v>
      </c>
      <c r="B301" s="70" t="s">
        <v>201</v>
      </c>
      <c r="C301" s="70"/>
      <c r="D301" s="70"/>
      <c r="E301" s="197">
        <v>0</v>
      </c>
      <c r="F301" s="197">
        <f>E301</f>
        <v>0</v>
      </c>
      <c r="G301" s="197">
        <f>F301</f>
        <v>0</v>
      </c>
      <c r="O301" s="197">
        <f>N301</f>
        <v>0</v>
      </c>
      <c r="P301" s="197">
        <f>O301</f>
        <v>0</v>
      </c>
    </row>
    <row r="302" spans="1:16" ht="32.25" hidden="1" customHeight="1">
      <c r="A302" s="64" t="s">
        <v>106</v>
      </c>
      <c r="B302" s="65" t="s">
        <v>202</v>
      </c>
      <c r="C302" s="65"/>
      <c r="D302" s="65"/>
      <c r="E302" s="197">
        <v>0.68799999999999994</v>
      </c>
      <c r="F302" s="197">
        <v>0.68799999999999994</v>
      </c>
      <c r="G302" s="197">
        <v>0.68799999999999994</v>
      </c>
      <c r="O302" s="197">
        <v>0.68799999999999994</v>
      </c>
      <c r="P302" s="197">
        <v>0.68799999999999994</v>
      </c>
    </row>
    <row r="303" spans="1:16" ht="52.5" customHeight="1">
      <c r="A303" s="64" t="s">
        <v>106</v>
      </c>
      <c r="B303" s="194" t="s">
        <v>203</v>
      </c>
      <c r="C303" s="195"/>
      <c r="D303" s="196"/>
      <c r="E303" s="197">
        <v>0</v>
      </c>
      <c r="F303" s="197">
        <v>0</v>
      </c>
      <c r="G303" s="197">
        <v>0</v>
      </c>
      <c r="O303" s="197">
        <v>0</v>
      </c>
      <c r="P303" s="197">
        <v>0</v>
      </c>
    </row>
    <row r="304" spans="1:16" hidden="1">
      <c r="A304" s="64" t="s">
        <v>104</v>
      </c>
      <c r="B304" s="65" t="s">
        <v>204</v>
      </c>
      <c r="C304" s="65"/>
      <c r="D304" s="65"/>
      <c r="E304" s="186"/>
      <c r="F304" s="186"/>
      <c r="G304" s="186"/>
    </row>
    <row r="305" spans="1:16" ht="18.75">
      <c r="A305" s="199" t="s">
        <v>166</v>
      </c>
      <c r="B305" s="199"/>
      <c r="C305" s="199"/>
      <c r="D305" s="199"/>
      <c r="E305" s="199"/>
      <c r="F305" s="199"/>
      <c r="G305" s="200"/>
    </row>
    <row r="306" spans="1:16" ht="90">
      <c r="A306" s="64" t="s">
        <v>31</v>
      </c>
      <c r="B306" s="55" t="s">
        <v>167</v>
      </c>
      <c r="C306" s="55"/>
      <c r="D306" s="201" t="s">
        <v>205</v>
      </c>
      <c r="E306" s="201" t="s">
        <v>206</v>
      </c>
      <c r="F306" s="201" t="s">
        <v>207</v>
      </c>
      <c r="G306" s="201" t="s">
        <v>208</v>
      </c>
      <c r="O306" s="201" t="s">
        <v>209</v>
      </c>
      <c r="P306" s="201" t="s">
        <v>210</v>
      </c>
    </row>
    <row r="307" spans="1:16" s="113" customFormat="1" ht="42.75" customHeight="1">
      <c r="A307" s="85" t="s">
        <v>23</v>
      </c>
      <c r="B307" s="202" t="s">
        <v>171</v>
      </c>
      <c r="C307" s="202"/>
      <c r="D307" s="39" t="s">
        <v>25</v>
      </c>
      <c r="E307" s="203" t="s">
        <v>25</v>
      </c>
      <c r="F307" s="203" t="s">
        <v>25</v>
      </c>
      <c r="G307" s="203" t="s">
        <v>25</v>
      </c>
      <c r="H307" s="6"/>
      <c r="I307" s="6"/>
      <c r="J307" s="6"/>
      <c r="K307" s="6"/>
      <c r="L307" s="6"/>
      <c r="M307" s="6"/>
      <c r="N307" s="6"/>
      <c r="O307" s="39" t="s">
        <v>183</v>
      </c>
      <c r="P307" s="39" t="s">
        <v>183</v>
      </c>
    </row>
    <row r="308" spans="1:16" ht="111" customHeight="1">
      <c r="A308" s="37" t="s">
        <v>42</v>
      </c>
      <c r="B308" s="44" t="s">
        <v>211</v>
      </c>
      <c r="C308" s="44"/>
      <c r="D308" s="39" t="s">
        <v>25</v>
      </c>
      <c r="E308" s="203" t="s">
        <v>25</v>
      </c>
      <c r="F308" s="203" t="s">
        <v>25</v>
      </c>
      <c r="G308" s="203" t="s">
        <v>25</v>
      </c>
      <c r="O308" s="39" t="s">
        <v>183</v>
      </c>
      <c r="P308" s="39" t="s">
        <v>183</v>
      </c>
    </row>
    <row r="309" spans="1:16" ht="68.25" customHeight="1">
      <c r="A309" s="37" t="s">
        <v>70</v>
      </c>
      <c r="B309" s="44" t="s">
        <v>212</v>
      </c>
      <c r="C309" s="44"/>
      <c r="D309" s="39" t="s">
        <v>25</v>
      </c>
      <c r="E309" s="204" t="s">
        <v>25</v>
      </c>
      <c r="F309" s="204" t="s">
        <v>25</v>
      </c>
      <c r="G309" s="204" t="s">
        <v>25</v>
      </c>
      <c r="O309" s="204" t="s">
        <v>25</v>
      </c>
      <c r="P309" s="204" t="s">
        <v>25</v>
      </c>
    </row>
    <row r="310" spans="1:16" ht="115.5" customHeight="1">
      <c r="A310" s="37" t="s">
        <v>50</v>
      </c>
      <c r="B310" s="70" t="s">
        <v>192</v>
      </c>
      <c r="C310" s="70"/>
      <c r="D310" s="39" t="s">
        <v>183</v>
      </c>
      <c r="E310" s="204">
        <v>0</v>
      </c>
      <c r="F310" s="204">
        <v>0</v>
      </c>
      <c r="G310" s="204">
        <v>0</v>
      </c>
      <c r="O310" s="204">
        <v>0</v>
      </c>
      <c r="P310" s="204">
        <v>0</v>
      </c>
    </row>
    <row r="311" spans="1:16" ht="64.5" customHeight="1">
      <c r="A311" s="37" t="s">
        <v>72</v>
      </c>
      <c r="B311" s="44" t="s">
        <v>199</v>
      </c>
      <c r="C311" s="44"/>
      <c r="D311" s="39" t="s">
        <v>183</v>
      </c>
      <c r="E311" s="66">
        <v>2.4900000000000002</v>
      </c>
      <c r="F311" s="66">
        <v>2.4900000000000002</v>
      </c>
      <c r="G311" s="66">
        <v>2.4900000000000002</v>
      </c>
      <c r="H311" s="205"/>
      <c r="I311" s="205"/>
      <c r="J311" s="205"/>
      <c r="K311" s="205"/>
      <c r="L311" s="205"/>
      <c r="M311" s="205"/>
      <c r="N311" s="205"/>
      <c r="O311" s="66">
        <v>2.4900000000000002</v>
      </c>
      <c r="P311" s="66">
        <v>2.4900000000000002</v>
      </c>
    </row>
    <row r="312" spans="1:16" ht="24" hidden="1" customHeight="1">
      <c r="A312" s="37" t="s">
        <v>75</v>
      </c>
      <c r="B312" s="44" t="s">
        <v>157</v>
      </c>
      <c r="C312" s="44"/>
      <c r="D312" s="44"/>
      <c r="E312" s="204" t="s">
        <v>197</v>
      </c>
      <c r="F312" s="204" t="s">
        <v>197</v>
      </c>
      <c r="G312" s="204" t="s">
        <v>197</v>
      </c>
      <c r="O312" s="40"/>
      <c r="P312" s="40"/>
    </row>
    <row r="313" spans="1:16" ht="37.5" customHeight="1">
      <c r="A313" s="37" t="s">
        <v>75</v>
      </c>
      <c r="B313" s="44" t="s">
        <v>194</v>
      </c>
      <c r="C313" s="44"/>
      <c r="D313" s="39" t="s">
        <v>25</v>
      </c>
      <c r="E313" s="204">
        <v>0</v>
      </c>
      <c r="F313" s="204">
        <v>0</v>
      </c>
      <c r="G313" s="204">
        <v>0</v>
      </c>
      <c r="O313" s="204">
        <v>0</v>
      </c>
      <c r="P313" s="204">
        <v>0</v>
      </c>
    </row>
    <row r="314" spans="1:16" ht="65.25" customHeight="1">
      <c r="A314" s="37" t="s">
        <v>77</v>
      </c>
      <c r="B314" s="44" t="s">
        <v>201</v>
      </c>
      <c r="C314" s="44"/>
      <c r="D314" s="39" t="s">
        <v>25</v>
      </c>
      <c r="E314" s="204">
        <v>0</v>
      </c>
      <c r="F314" s="204">
        <v>0</v>
      </c>
      <c r="G314" s="204">
        <v>0</v>
      </c>
      <c r="O314" s="204">
        <v>0</v>
      </c>
      <c r="P314" s="204">
        <v>0</v>
      </c>
    </row>
    <row r="315" spans="1:16" ht="45" customHeight="1">
      <c r="A315" s="37" t="s">
        <v>213</v>
      </c>
      <c r="B315" s="70" t="s">
        <v>203</v>
      </c>
      <c r="C315" s="70"/>
      <c r="D315" s="39" t="s">
        <v>25</v>
      </c>
      <c r="E315" s="204">
        <v>0</v>
      </c>
      <c r="F315" s="204">
        <v>0</v>
      </c>
      <c r="G315" s="204">
        <v>0</v>
      </c>
      <c r="O315" s="204">
        <v>0</v>
      </c>
      <c r="P315" s="204">
        <v>0</v>
      </c>
    </row>
    <row r="316" spans="1:16" s="113" customFormat="1" ht="47.25" customHeight="1">
      <c r="A316" s="85" t="s">
        <v>26</v>
      </c>
      <c r="B316" s="86" t="s">
        <v>172</v>
      </c>
      <c r="C316" s="86"/>
      <c r="D316" s="87" t="s">
        <v>183</v>
      </c>
      <c r="E316" s="206">
        <f>E152</f>
        <v>6361.11</v>
      </c>
      <c r="F316" s="206">
        <f t="shared" ref="F316:P316" si="18">F152</f>
        <v>6411.5499999999993</v>
      </c>
      <c r="G316" s="206">
        <f t="shared" si="18"/>
        <v>6362.7999999999993</v>
      </c>
      <c r="H316" s="206">
        <f t="shared" si="18"/>
        <v>0</v>
      </c>
      <c r="I316" s="206">
        <f t="shared" si="18"/>
        <v>0</v>
      </c>
      <c r="J316" s="206">
        <f t="shared" si="18"/>
        <v>0</v>
      </c>
      <c r="K316" s="206">
        <f t="shared" si="18"/>
        <v>0</v>
      </c>
      <c r="L316" s="206">
        <f t="shared" si="18"/>
        <v>0</v>
      </c>
      <c r="M316" s="206">
        <f t="shared" si="18"/>
        <v>0</v>
      </c>
      <c r="N316" s="206">
        <f t="shared" si="18"/>
        <v>0</v>
      </c>
      <c r="O316" s="206">
        <f t="shared" si="18"/>
        <v>6190.85</v>
      </c>
      <c r="P316" s="206">
        <f t="shared" si="18"/>
        <v>9037.34</v>
      </c>
    </row>
    <row r="317" spans="1:16" hidden="1">
      <c r="A317" s="149"/>
      <c r="B317" s="207" t="s">
        <v>214</v>
      </c>
      <c r="C317" s="208"/>
      <c r="D317" s="209"/>
      <c r="E317" s="201" t="s">
        <v>174</v>
      </c>
      <c r="F317" s="210">
        <f>F316</f>
        <v>6411.5499999999993</v>
      </c>
      <c r="G317" s="204">
        <f>F152</f>
        <v>6411.5499999999993</v>
      </c>
    </row>
    <row r="318" spans="1:16" hidden="1">
      <c r="A318" s="149"/>
      <c r="B318" s="207" t="s">
        <v>215</v>
      </c>
      <c r="C318" s="208"/>
      <c r="D318" s="209"/>
      <c r="E318" s="201" t="s">
        <v>174</v>
      </c>
      <c r="F318" s="210">
        <f>F316</f>
        <v>6411.5499999999993</v>
      </c>
      <c r="G318" s="204">
        <f>G152</f>
        <v>6362.7999999999993</v>
      </c>
    </row>
    <row r="319" spans="1:16" hidden="1">
      <c r="A319" s="149"/>
      <c r="B319" s="211"/>
      <c r="C319" s="211"/>
      <c r="D319" s="211"/>
      <c r="E319" s="212"/>
      <c r="F319" s="212"/>
      <c r="G319" s="213"/>
    </row>
    <row r="320" spans="1:16" ht="18.75">
      <c r="A320" s="214" t="s">
        <v>216</v>
      </c>
      <c r="B320" s="214"/>
      <c r="C320" s="214"/>
      <c r="D320" s="214"/>
      <c r="E320" s="214"/>
      <c r="F320" s="214"/>
      <c r="G320" s="214"/>
    </row>
    <row r="321" spans="1:16" ht="61.5" customHeight="1">
      <c r="A321" s="64" t="s">
        <v>31</v>
      </c>
      <c r="B321" s="55" t="s">
        <v>179</v>
      </c>
      <c r="C321" s="55"/>
      <c r="D321" s="55"/>
      <c r="E321" s="201" t="s">
        <v>168</v>
      </c>
      <c r="F321" s="56" t="s">
        <v>217</v>
      </c>
      <c r="G321" s="120"/>
      <c r="O321" s="140" t="s">
        <v>218</v>
      </c>
      <c r="P321" s="120"/>
    </row>
    <row r="322" spans="1:16" ht="17.25" customHeight="1">
      <c r="A322" s="64">
        <v>1</v>
      </c>
      <c r="B322" s="55" t="s">
        <v>219</v>
      </c>
      <c r="C322" s="55"/>
      <c r="D322" s="55"/>
      <c r="E322" s="201" t="s">
        <v>174</v>
      </c>
      <c r="F322" s="215">
        <f>F154</f>
        <v>3865.1499999999996</v>
      </c>
      <c r="G322" s="120"/>
      <c r="O322" s="216">
        <v>3909.8</v>
      </c>
      <c r="P322" s="217"/>
    </row>
    <row r="323" spans="1:16" ht="18.75">
      <c r="A323" s="218" t="s">
        <v>220</v>
      </c>
      <c r="B323" s="218"/>
      <c r="C323" s="218"/>
      <c r="D323" s="218"/>
      <c r="E323" s="218"/>
      <c r="F323" s="218"/>
      <c r="G323" s="200"/>
    </row>
    <row r="324" spans="1:16">
      <c r="A324" s="64" t="s">
        <v>31</v>
      </c>
      <c r="B324" s="55" t="s">
        <v>16</v>
      </c>
      <c r="C324" s="55"/>
      <c r="D324" s="55"/>
      <c r="E324" s="55"/>
      <c r="F324" s="55" t="s">
        <v>185</v>
      </c>
      <c r="G324" s="55"/>
    </row>
    <row r="325" spans="1:16">
      <c r="A325" s="64" t="s">
        <v>23</v>
      </c>
      <c r="B325" s="219" t="s">
        <v>197</v>
      </c>
      <c r="C325" s="219"/>
      <c r="D325" s="219"/>
      <c r="E325" s="219"/>
      <c r="F325" s="219" t="s">
        <v>197</v>
      </c>
      <c r="G325" s="219"/>
    </row>
  </sheetData>
  <mergeCells count="419">
    <mergeCell ref="B325:E325"/>
    <mergeCell ref="F325:G325"/>
    <mergeCell ref="B322:D322"/>
    <mergeCell ref="F322:G322"/>
    <mergeCell ref="O322:P322"/>
    <mergeCell ref="A323:F323"/>
    <mergeCell ref="B324:E324"/>
    <mergeCell ref="F324:G324"/>
    <mergeCell ref="B317:D317"/>
    <mergeCell ref="B318:D318"/>
    <mergeCell ref="A320:G320"/>
    <mergeCell ref="B321:D321"/>
    <mergeCell ref="F321:G321"/>
    <mergeCell ref="O321:P321"/>
    <mergeCell ref="B311:C311"/>
    <mergeCell ref="B312:D312"/>
    <mergeCell ref="B313:C313"/>
    <mergeCell ref="B314:C314"/>
    <mergeCell ref="B315:C315"/>
    <mergeCell ref="B316:C316"/>
    <mergeCell ref="A305:F305"/>
    <mergeCell ref="B306:C306"/>
    <mergeCell ref="B307:C307"/>
    <mergeCell ref="B308:C308"/>
    <mergeCell ref="B309:C309"/>
    <mergeCell ref="B310:C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A296:G296"/>
    <mergeCell ref="A297:A298"/>
    <mergeCell ref="B297:D298"/>
    <mergeCell ref="E297:P297"/>
    <mergeCell ref="A287:A288"/>
    <mergeCell ref="B287:D288"/>
    <mergeCell ref="E287:P287"/>
    <mergeCell ref="B289:D289"/>
    <mergeCell ref="A290:G290"/>
    <mergeCell ref="A291:A292"/>
    <mergeCell ref="B291:D292"/>
    <mergeCell ref="E291:P291"/>
    <mergeCell ref="A282:G282"/>
    <mergeCell ref="A283:A284"/>
    <mergeCell ref="B283:D284"/>
    <mergeCell ref="E283:G283"/>
    <mergeCell ref="B285:D285"/>
    <mergeCell ref="A286:G286"/>
    <mergeCell ref="B276:D276"/>
    <mergeCell ref="A278:G278"/>
    <mergeCell ref="A279:A280"/>
    <mergeCell ref="B279:D280"/>
    <mergeCell ref="E279:P279"/>
    <mergeCell ref="B281:D281"/>
    <mergeCell ref="B271:D271"/>
    <mergeCell ref="A272:G272"/>
    <mergeCell ref="A273:A274"/>
    <mergeCell ref="B273:D274"/>
    <mergeCell ref="E273:G273"/>
    <mergeCell ref="B275:D275"/>
    <mergeCell ref="A266:G266"/>
    <mergeCell ref="A267:G267"/>
    <mergeCell ref="A268:A269"/>
    <mergeCell ref="B268:D269"/>
    <mergeCell ref="E268:P268"/>
    <mergeCell ref="B270:D270"/>
    <mergeCell ref="B263:E263"/>
    <mergeCell ref="F263:G263"/>
    <mergeCell ref="B264:E264"/>
    <mergeCell ref="F264:G264"/>
    <mergeCell ref="B265:E265"/>
    <mergeCell ref="F265:G265"/>
    <mergeCell ref="B258:D258"/>
    <mergeCell ref="B259:D259"/>
    <mergeCell ref="B260:D260"/>
    <mergeCell ref="A261:F261"/>
    <mergeCell ref="B262:E262"/>
    <mergeCell ref="F262:G262"/>
    <mergeCell ref="B253:D253"/>
    <mergeCell ref="F253:G253"/>
    <mergeCell ref="A254:G254"/>
    <mergeCell ref="B255:D255"/>
    <mergeCell ref="B256:D256"/>
    <mergeCell ref="B257:D257"/>
    <mergeCell ref="B250:D250"/>
    <mergeCell ref="F250:G250"/>
    <mergeCell ref="B251:D251"/>
    <mergeCell ref="F251:G251"/>
    <mergeCell ref="B252:D252"/>
    <mergeCell ref="F252:G252"/>
    <mergeCell ref="B244:D244"/>
    <mergeCell ref="B245:D245"/>
    <mergeCell ref="B246:D246"/>
    <mergeCell ref="B247:D247"/>
    <mergeCell ref="B249:D249"/>
    <mergeCell ref="F249:G249"/>
    <mergeCell ref="B236:D236"/>
    <mergeCell ref="F236:G236"/>
    <mergeCell ref="B237:D237"/>
    <mergeCell ref="F237:G237"/>
    <mergeCell ref="B238:D238"/>
    <mergeCell ref="F238:G238"/>
    <mergeCell ref="A232:G232"/>
    <mergeCell ref="A233:A234"/>
    <mergeCell ref="B233:D234"/>
    <mergeCell ref="E233:E234"/>
    <mergeCell ref="F233:G234"/>
    <mergeCell ref="B235:D235"/>
    <mergeCell ref="F235:G235"/>
    <mergeCell ref="B229:D229"/>
    <mergeCell ref="F229:G229"/>
    <mergeCell ref="B230:D230"/>
    <mergeCell ref="F230:G230"/>
    <mergeCell ref="B231:D231"/>
    <mergeCell ref="F231:G231"/>
    <mergeCell ref="B225:D225"/>
    <mergeCell ref="F225:G225"/>
    <mergeCell ref="A226:G226"/>
    <mergeCell ref="A227:A228"/>
    <mergeCell ref="B227:D228"/>
    <mergeCell ref="E227:E228"/>
    <mergeCell ref="F227:G228"/>
    <mergeCell ref="B221:D221"/>
    <mergeCell ref="F221:G221"/>
    <mergeCell ref="A222:G222"/>
    <mergeCell ref="A223:A224"/>
    <mergeCell ref="B223:D224"/>
    <mergeCell ref="E223:E224"/>
    <mergeCell ref="F223:G224"/>
    <mergeCell ref="B217:D217"/>
    <mergeCell ref="F217:G217"/>
    <mergeCell ref="A218:G218"/>
    <mergeCell ref="A219:A220"/>
    <mergeCell ref="B219:D220"/>
    <mergeCell ref="E219:E220"/>
    <mergeCell ref="F219:G220"/>
    <mergeCell ref="B211:D211"/>
    <mergeCell ref="F211:G211"/>
    <mergeCell ref="B212:D212"/>
    <mergeCell ref="F212:G212"/>
    <mergeCell ref="A214:G214"/>
    <mergeCell ref="A215:A216"/>
    <mergeCell ref="B215:D216"/>
    <mergeCell ref="E215:E216"/>
    <mergeCell ref="F215:G216"/>
    <mergeCell ref="B206:D206"/>
    <mergeCell ref="F206:G206"/>
    <mergeCell ref="B207:D207"/>
    <mergeCell ref="F207:G207"/>
    <mergeCell ref="A208:G208"/>
    <mergeCell ref="A209:A210"/>
    <mergeCell ref="B209:D210"/>
    <mergeCell ref="E209:E210"/>
    <mergeCell ref="F209:G210"/>
    <mergeCell ref="B202:D202"/>
    <mergeCell ref="A203:G203"/>
    <mergeCell ref="A204:A205"/>
    <mergeCell ref="B204:D205"/>
    <mergeCell ref="E204:E205"/>
    <mergeCell ref="F204:G205"/>
    <mergeCell ref="B198:D198"/>
    <mergeCell ref="F198:G198"/>
    <mergeCell ref="B199:D199"/>
    <mergeCell ref="F199:G199"/>
    <mergeCell ref="A200:F200"/>
    <mergeCell ref="B201:D201"/>
    <mergeCell ref="B195:D195"/>
    <mergeCell ref="F195:G195"/>
    <mergeCell ref="B196:D196"/>
    <mergeCell ref="F196:G196"/>
    <mergeCell ref="B197:D197"/>
    <mergeCell ref="F197:G197"/>
    <mergeCell ref="A191:G191"/>
    <mergeCell ref="A192:A193"/>
    <mergeCell ref="B192:D193"/>
    <mergeCell ref="E192:E193"/>
    <mergeCell ref="F192:G193"/>
    <mergeCell ref="B194:D194"/>
    <mergeCell ref="F194:G194"/>
    <mergeCell ref="B188:D188"/>
    <mergeCell ref="F188:G188"/>
    <mergeCell ref="B189:D189"/>
    <mergeCell ref="F189:G189"/>
    <mergeCell ref="B190:D190"/>
    <mergeCell ref="F190:G190"/>
    <mergeCell ref="B184:D184"/>
    <mergeCell ref="F184:G184"/>
    <mergeCell ref="A185:G185"/>
    <mergeCell ref="A186:A187"/>
    <mergeCell ref="B186:D187"/>
    <mergeCell ref="E186:E187"/>
    <mergeCell ref="F186:G187"/>
    <mergeCell ref="B180:D180"/>
    <mergeCell ref="F180:G180"/>
    <mergeCell ref="A181:G181"/>
    <mergeCell ref="A182:A183"/>
    <mergeCell ref="B182:D183"/>
    <mergeCell ref="E182:E183"/>
    <mergeCell ref="F182:G183"/>
    <mergeCell ref="B176:D176"/>
    <mergeCell ref="F176:G176"/>
    <mergeCell ref="A177:G177"/>
    <mergeCell ref="A178:A179"/>
    <mergeCell ref="B178:D179"/>
    <mergeCell ref="E178:E179"/>
    <mergeCell ref="F178:G179"/>
    <mergeCell ref="B170:D170"/>
    <mergeCell ref="F170:G170"/>
    <mergeCell ref="B171:D171"/>
    <mergeCell ref="F171:G171"/>
    <mergeCell ref="A173:G173"/>
    <mergeCell ref="A174:A175"/>
    <mergeCell ref="B174:D175"/>
    <mergeCell ref="E174:E175"/>
    <mergeCell ref="F174:G175"/>
    <mergeCell ref="B165:D165"/>
    <mergeCell ref="F165:G165"/>
    <mergeCell ref="B166:D166"/>
    <mergeCell ref="F166:G166"/>
    <mergeCell ref="A167:G167"/>
    <mergeCell ref="A168:A169"/>
    <mergeCell ref="B168:D169"/>
    <mergeCell ref="E168:E169"/>
    <mergeCell ref="F168:G169"/>
    <mergeCell ref="A161:G161"/>
    <mergeCell ref="A162:G162"/>
    <mergeCell ref="A163:A164"/>
    <mergeCell ref="B163:D164"/>
    <mergeCell ref="E163:E164"/>
    <mergeCell ref="F163:G164"/>
    <mergeCell ref="B158:C158"/>
    <mergeCell ref="D158:F158"/>
    <mergeCell ref="G158:P158"/>
    <mergeCell ref="B159:D159"/>
    <mergeCell ref="F159:G159"/>
    <mergeCell ref="B160:D160"/>
    <mergeCell ref="F160:G160"/>
    <mergeCell ref="B152:D152"/>
    <mergeCell ref="B153:D153"/>
    <mergeCell ref="B154:D154"/>
    <mergeCell ref="A155:G155"/>
    <mergeCell ref="B156:C156"/>
    <mergeCell ref="D156:F156"/>
    <mergeCell ref="G156:P156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3:D133"/>
    <mergeCell ref="B134:D134"/>
    <mergeCell ref="B135:D135"/>
    <mergeCell ref="B136:D136"/>
    <mergeCell ref="B138:D138"/>
    <mergeCell ref="B139:D139"/>
    <mergeCell ref="B127:D127"/>
    <mergeCell ref="B128:D128"/>
    <mergeCell ref="B129:D129"/>
    <mergeCell ref="B130:D130"/>
    <mergeCell ref="B131:D131"/>
    <mergeCell ref="B132:D132"/>
    <mergeCell ref="B120:D120"/>
    <mergeCell ref="B121:D121"/>
    <mergeCell ref="B122:D122"/>
    <mergeCell ref="B123:D123"/>
    <mergeCell ref="B124:D124"/>
    <mergeCell ref="B126:D126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B84:D84"/>
    <mergeCell ref="B85:D85"/>
    <mergeCell ref="B86:D86"/>
    <mergeCell ref="B87:D87"/>
    <mergeCell ref="B88:D88"/>
    <mergeCell ref="B89:D89"/>
    <mergeCell ref="B78:D78"/>
    <mergeCell ref="B79:D79"/>
    <mergeCell ref="B80:D80"/>
    <mergeCell ref="B81:D81"/>
    <mergeCell ref="B82:D82"/>
    <mergeCell ref="B83:D83"/>
    <mergeCell ref="K74:K75"/>
    <mergeCell ref="L74:M74"/>
    <mergeCell ref="O74:O75"/>
    <mergeCell ref="P74:P75"/>
    <mergeCell ref="B76:D76"/>
    <mergeCell ref="B77:D77"/>
    <mergeCell ref="B71:D71"/>
    <mergeCell ref="A72:G72"/>
    <mergeCell ref="A73:A75"/>
    <mergeCell ref="B73:D75"/>
    <mergeCell ref="E73:P73"/>
    <mergeCell ref="E74:E75"/>
    <mergeCell ref="F74:F75"/>
    <mergeCell ref="G74:G75"/>
    <mergeCell ref="H74:H75"/>
    <mergeCell ref="I74:J74"/>
    <mergeCell ref="E66:E67"/>
    <mergeCell ref="F66:G67"/>
    <mergeCell ref="B68:D68"/>
    <mergeCell ref="B69:D69"/>
    <mergeCell ref="F69:G69"/>
    <mergeCell ref="B70:D70"/>
    <mergeCell ref="F70:G70"/>
    <mergeCell ref="B62:D62"/>
    <mergeCell ref="B63:D63"/>
    <mergeCell ref="B64:D64"/>
    <mergeCell ref="B65:D65"/>
    <mergeCell ref="A66:A67"/>
    <mergeCell ref="B66:D67"/>
    <mergeCell ref="B56:D56"/>
    <mergeCell ref="B57:D57"/>
    <mergeCell ref="B58:D58"/>
    <mergeCell ref="B59:D59"/>
    <mergeCell ref="B60:D60"/>
    <mergeCell ref="B61:D61"/>
    <mergeCell ref="G47:G48"/>
    <mergeCell ref="A52:G52"/>
    <mergeCell ref="A53:A54"/>
    <mergeCell ref="B53:D54"/>
    <mergeCell ref="E53:P53"/>
    <mergeCell ref="B55:D55"/>
    <mergeCell ref="A47:A48"/>
    <mergeCell ref="B47:B48"/>
    <mergeCell ref="C47:C48"/>
    <mergeCell ref="D47:D48"/>
    <mergeCell ref="E47:E48"/>
    <mergeCell ref="F47:F48"/>
    <mergeCell ref="A40:G40"/>
    <mergeCell ref="A41:A45"/>
    <mergeCell ref="B41:B45"/>
    <mergeCell ref="C41:C45"/>
    <mergeCell ref="D41:D45"/>
    <mergeCell ref="E41:G43"/>
    <mergeCell ref="E44:E45"/>
    <mergeCell ref="F44:F45"/>
    <mergeCell ref="G44:G45"/>
    <mergeCell ref="A28:G28"/>
    <mergeCell ref="A29:A34"/>
    <mergeCell ref="B29:B34"/>
    <mergeCell ref="C29:C34"/>
    <mergeCell ref="D29:D34"/>
    <mergeCell ref="E29:G32"/>
    <mergeCell ref="E33:E34"/>
    <mergeCell ref="F33:F34"/>
    <mergeCell ref="G33:G34"/>
    <mergeCell ref="E20:E21"/>
    <mergeCell ref="F20:F21"/>
    <mergeCell ref="G20:G21"/>
    <mergeCell ref="A26:A27"/>
    <mergeCell ref="B26:B27"/>
    <mergeCell ref="C26:C27"/>
    <mergeCell ref="D26:D27"/>
    <mergeCell ref="E26:E27"/>
    <mergeCell ref="F26:F27"/>
    <mergeCell ref="G26:G27"/>
    <mergeCell ref="A13:B13"/>
    <mergeCell ref="C13:G13"/>
    <mergeCell ref="A14:B14"/>
    <mergeCell ref="C14:G14"/>
    <mergeCell ref="A15:G15"/>
    <mergeCell ref="A16:A21"/>
    <mergeCell ref="B16:B21"/>
    <mergeCell ref="C16:C21"/>
    <mergeCell ref="D16:D21"/>
    <mergeCell ref="E16:G19"/>
    <mergeCell ref="A8:G8"/>
    <mergeCell ref="A9:G9"/>
    <mergeCell ref="A10:G10"/>
    <mergeCell ref="A11:B11"/>
    <mergeCell ref="C11:G11"/>
    <mergeCell ref="A12:B12"/>
    <mergeCell ref="C12:G12"/>
    <mergeCell ref="A1:C1"/>
    <mergeCell ref="E1:P1"/>
    <mergeCell ref="A2:C3"/>
    <mergeCell ref="A5:C5"/>
    <mergeCell ref="A6:G6"/>
    <mergeCell ref="A7:G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portrait" r:id="rId1"/>
  <rowBreaks count="1" manualBreakCount="1">
    <brk id="28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6"/>
  <sheetViews>
    <sheetView zoomScale="90" zoomScaleNormal="90" workbookViewId="0">
      <selection activeCell="C12" sqref="C12:G12"/>
    </sheetView>
  </sheetViews>
  <sheetFormatPr defaultRowHeight="15.75"/>
  <cols>
    <col min="1" max="1" width="7.28515625" style="221" customWidth="1"/>
    <col min="2" max="2" width="50.140625" style="222" customWidth="1"/>
    <col min="3" max="3" width="13.7109375" style="223" customWidth="1"/>
    <col min="4" max="13" width="14.5703125" style="222" customWidth="1"/>
    <col min="14" max="16384" width="9.140625" style="222"/>
  </cols>
  <sheetData>
    <row r="1" spans="1:13" ht="98.25" customHeight="1">
      <c r="D1" s="224"/>
      <c r="E1" s="224"/>
      <c r="F1" s="225"/>
      <c r="G1" s="226" t="s">
        <v>221</v>
      </c>
      <c r="H1" s="226"/>
      <c r="I1" s="226"/>
      <c r="J1" s="227"/>
      <c r="K1" s="227"/>
      <c r="L1" s="227"/>
      <c r="M1" s="227"/>
    </row>
    <row r="2" spans="1:13" ht="20.25" customHeight="1">
      <c r="D2" s="228"/>
      <c r="E2" s="228"/>
      <c r="F2" s="225"/>
      <c r="G2" s="225"/>
      <c r="H2" s="228"/>
      <c r="I2" s="228"/>
      <c r="J2" s="225"/>
    </row>
    <row r="3" spans="1:13" ht="16.5" customHeight="1"/>
    <row r="4" spans="1:13" ht="50.25" customHeight="1">
      <c r="A4" s="229" t="s">
        <v>222</v>
      </c>
      <c r="B4" s="229"/>
      <c r="C4" s="229"/>
      <c r="D4" s="229"/>
      <c r="E4" s="229"/>
      <c r="F4" s="229"/>
      <c r="G4" s="229"/>
      <c r="H4" s="229"/>
      <c r="I4" s="229"/>
      <c r="J4" s="230"/>
      <c r="K4" s="230"/>
      <c r="L4" s="230"/>
      <c r="M4" s="230"/>
    </row>
    <row r="5" spans="1:13" ht="40.5" customHeight="1">
      <c r="A5" s="231" t="s">
        <v>31</v>
      </c>
      <c r="B5" s="232" t="s">
        <v>223</v>
      </c>
      <c r="C5" s="232" t="s">
        <v>224</v>
      </c>
      <c r="D5" s="233" t="s">
        <v>225</v>
      </c>
      <c r="E5" s="234"/>
      <c r="F5" s="233" t="s">
        <v>226</v>
      </c>
      <c r="G5" s="234"/>
      <c r="H5" s="233" t="s">
        <v>227</v>
      </c>
      <c r="I5" s="234"/>
      <c r="J5" s="233" t="s">
        <v>228</v>
      </c>
      <c r="K5" s="234"/>
      <c r="L5" s="233" t="s">
        <v>229</v>
      </c>
      <c r="M5" s="234"/>
    </row>
    <row r="6" spans="1:13" ht="40.5" customHeight="1">
      <c r="A6" s="235"/>
      <c r="B6" s="236"/>
      <c r="C6" s="236"/>
      <c r="D6" s="237" t="s">
        <v>230</v>
      </c>
      <c r="E6" s="237" t="s">
        <v>231</v>
      </c>
      <c r="F6" s="237" t="s">
        <v>232</v>
      </c>
      <c r="G6" s="237" t="s">
        <v>233</v>
      </c>
      <c r="H6" s="237" t="s">
        <v>234</v>
      </c>
      <c r="I6" s="237" t="s">
        <v>235</v>
      </c>
      <c r="J6" s="237" t="s">
        <v>236</v>
      </c>
      <c r="K6" s="237" t="s">
        <v>237</v>
      </c>
      <c r="L6" s="237" t="s">
        <v>238</v>
      </c>
      <c r="M6" s="237" t="s">
        <v>239</v>
      </c>
    </row>
    <row r="7" spans="1:13" s="241" customFormat="1" ht="17.25" customHeight="1">
      <c r="A7" s="238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39">
        <v>7</v>
      </c>
      <c r="H7" s="239">
        <v>8</v>
      </c>
      <c r="I7" s="239">
        <v>9</v>
      </c>
      <c r="J7" s="240">
        <v>10</v>
      </c>
      <c r="K7" s="240">
        <v>11</v>
      </c>
      <c r="L7" s="240">
        <v>12</v>
      </c>
      <c r="M7" s="240">
        <v>13</v>
      </c>
    </row>
    <row r="8" spans="1:13" s="247" customFormat="1" ht="33" customHeight="1">
      <c r="A8" s="242" t="s">
        <v>23</v>
      </c>
      <c r="B8" s="243" t="s">
        <v>240</v>
      </c>
      <c r="C8" s="244"/>
      <c r="D8" s="245"/>
      <c r="E8" s="245"/>
      <c r="F8" s="245"/>
      <c r="G8" s="245"/>
      <c r="H8" s="245"/>
      <c r="I8" s="245"/>
      <c r="J8" s="246"/>
      <c r="K8" s="246"/>
      <c r="L8" s="246"/>
      <c r="M8" s="246"/>
    </row>
    <row r="9" spans="1:13" ht="25.5" customHeight="1">
      <c r="A9" s="248" t="s">
        <v>42</v>
      </c>
      <c r="B9" s="249" t="s">
        <v>241</v>
      </c>
      <c r="C9" s="250" t="s">
        <v>242</v>
      </c>
      <c r="D9" s="251" t="s">
        <v>183</v>
      </c>
      <c r="E9" s="251" t="s">
        <v>183</v>
      </c>
      <c r="F9" s="251" t="s">
        <v>183</v>
      </c>
      <c r="G9" s="251" t="s">
        <v>183</v>
      </c>
      <c r="H9" s="251" t="s">
        <v>183</v>
      </c>
      <c r="I9" s="251" t="s">
        <v>183</v>
      </c>
      <c r="J9" s="251" t="s">
        <v>183</v>
      </c>
      <c r="K9" s="251" t="s">
        <v>183</v>
      </c>
      <c r="L9" s="251" t="s">
        <v>183</v>
      </c>
      <c r="M9" s="251" t="s">
        <v>183</v>
      </c>
    </row>
    <row r="10" spans="1:13" ht="25.5" customHeight="1">
      <c r="A10" s="252" t="s">
        <v>70</v>
      </c>
      <c r="B10" s="253" t="s">
        <v>243</v>
      </c>
      <c r="C10" s="254" t="s">
        <v>242</v>
      </c>
      <c r="D10" s="251" t="s">
        <v>183</v>
      </c>
      <c r="E10" s="251" t="s">
        <v>183</v>
      </c>
      <c r="F10" s="251" t="s">
        <v>183</v>
      </c>
      <c r="G10" s="251" t="s">
        <v>183</v>
      </c>
      <c r="H10" s="251" t="s">
        <v>183</v>
      </c>
      <c r="I10" s="251" t="s">
        <v>183</v>
      </c>
      <c r="J10" s="251" t="s">
        <v>183</v>
      </c>
      <c r="K10" s="251" t="s">
        <v>183</v>
      </c>
      <c r="L10" s="251" t="s">
        <v>183</v>
      </c>
      <c r="M10" s="251" t="s">
        <v>183</v>
      </c>
    </row>
    <row r="11" spans="1:13" ht="25.5" customHeight="1">
      <c r="A11" s="252" t="s">
        <v>50</v>
      </c>
      <c r="B11" s="249" t="s">
        <v>244</v>
      </c>
      <c r="C11" s="254" t="s">
        <v>242</v>
      </c>
      <c r="D11" s="255">
        <v>50.79</v>
      </c>
      <c r="E11" s="255">
        <v>50.79</v>
      </c>
      <c r="F11" s="255">
        <v>50.79</v>
      </c>
      <c r="G11" s="255">
        <v>54.85</v>
      </c>
      <c r="H11" s="255">
        <v>52.16</v>
      </c>
      <c r="I11" s="255">
        <v>52.16</v>
      </c>
      <c r="J11" s="256">
        <v>52.16</v>
      </c>
      <c r="K11" s="256">
        <v>54.02</v>
      </c>
      <c r="L11" s="256">
        <v>67.650000000000006</v>
      </c>
      <c r="M11" s="256">
        <v>67.91</v>
      </c>
    </row>
    <row r="12" spans="1:13" s="247" customFormat="1" ht="33" customHeight="1">
      <c r="A12" s="242" t="s">
        <v>26</v>
      </c>
      <c r="B12" s="243" t="s">
        <v>245</v>
      </c>
      <c r="C12" s="244"/>
      <c r="D12" s="251"/>
      <c r="E12" s="251"/>
      <c r="F12" s="251"/>
      <c r="G12" s="251"/>
      <c r="H12" s="251"/>
      <c r="I12" s="251"/>
      <c r="J12" s="246"/>
      <c r="K12" s="246"/>
      <c r="L12" s="246"/>
      <c r="M12" s="246"/>
    </row>
    <row r="13" spans="1:13" ht="25.5" customHeight="1">
      <c r="A13" s="248" t="s">
        <v>56</v>
      </c>
      <c r="B13" s="249" t="s">
        <v>241</v>
      </c>
      <c r="C13" s="250" t="s">
        <v>242</v>
      </c>
      <c r="D13" s="251" t="s">
        <v>183</v>
      </c>
      <c r="E13" s="251" t="s">
        <v>183</v>
      </c>
      <c r="F13" s="251" t="s">
        <v>183</v>
      </c>
      <c r="G13" s="251" t="s">
        <v>183</v>
      </c>
      <c r="H13" s="251" t="s">
        <v>183</v>
      </c>
      <c r="I13" s="251" t="s">
        <v>183</v>
      </c>
      <c r="J13" s="251" t="s">
        <v>183</v>
      </c>
      <c r="K13" s="251" t="s">
        <v>183</v>
      </c>
      <c r="L13" s="251" t="s">
        <v>183</v>
      </c>
      <c r="M13" s="251" t="s">
        <v>183</v>
      </c>
    </row>
    <row r="14" spans="1:13" ht="25.5" customHeight="1">
      <c r="A14" s="252" t="s">
        <v>54</v>
      </c>
      <c r="B14" s="253" t="s">
        <v>243</v>
      </c>
      <c r="C14" s="254" t="s">
        <v>242</v>
      </c>
      <c r="D14" s="251" t="s">
        <v>183</v>
      </c>
      <c r="E14" s="251" t="s">
        <v>183</v>
      </c>
      <c r="F14" s="251" t="s">
        <v>183</v>
      </c>
      <c r="G14" s="251" t="s">
        <v>183</v>
      </c>
      <c r="H14" s="251" t="s">
        <v>183</v>
      </c>
      <c r="I14" s="251" t="s">
        <v>183</v>
      </c>
      <c r="J14" s="251" t="s">
        <v>183</v>
      </c>
      <c r="K14" s="251" t="s">
        <v>183</v>
      </c>
      <c r="L14" s="251" t="s">
        <v>183</v>
      </c>
      <c r="M14" s="251" t="s">
        <v>183</v>
      </c>
    </row>
    <row r="15" spans="1:13" ht="25.5" customHeight="1">
      <c r="A15" s="252" t="s">
        <v>83</v>
      </c>
      <c r="B15" s="249" t="s">
        <v>244</v>
      </c>
      <c r="C15" s="254" t="s">
        <v>242</v>
      </c>
      <c r="D15" s="255">
        <v>46.94</v>
      </c>
      <c r="E15" s="255">
        <v>46.94</v>
      </c>
      <c r="F15" s="255">
        <v>46.94</v>
      </c>
      <c r="G15" s="255">
        <v>50.69</v>
      </c>
      <c r="H15" s="255">
        <v>50.69</v>
      </c>
      <c r="I15" s="255">
        <v>53.35</v>
      </c>
      <c r="J15" s="256">
        <v>53.35</v>
      </c>
      <c r="K15" s="256">
        <v>55.27</v>
      </c>
      <c r="L15" s="256">
        <v>67.38</v>
      </c>
      <c r="M15" s="256">
        <v>71.06</v>
      </c>
    </row>
    <row r="16" spans="1:13" ht="34.5" customHeight="1">
      <c r="B16" s="257" t="s">
        <v>246</v>
      </c>
      <c r="C16" s="257"/>
      <c r="D16" s="257"/>
      <c r="E16" s="257"/>
      <c r="F16" s="257"/>
      <c r="G16" s="257"/>
      <c r="H16" s="257"/>
      <c r="I16" s="257"/>
    </row>
  </sheetData>
  <mergeCells count="12">
    <mergeCell ref="L5:M5"/>
    <mergeCell ref="B16:I16"/>
    <mergeCell ref="D1:E1"/>
    <mergeCell ref="G1:M1"/>
    <mergeCell ref="A4:M4"/>
    <mergeCell ref="A5:A6"/>
    <mergeCell ref="B5:B6"/>
    <mergeCell ref="C5:C6"/>
    <mergeCell ref="D5:E5"/>
    <mergeCell ref="F5:G5"/>
    <mergeCell ref="H5:I5"/>
    <mergeCell ref="J5:K5"/>
  </mergeCells>
  <printOptions horizontalCentered="1"/>
  <pageMargins left="0.59055118110236227" right="0.39370078740157483" top="0.74803149606299213" bottom="0.55118110236220474" header="0.11811023622047245" footer="0.31496062992125984"/>
  <pageSetup paperSize="9" scale="62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Прил1к расп</vt:lpstr>
      <vt:lpstr>приложение 2 к расп</vt:lpstr>
      <vt:lpstr>'Прил1к расп'!Область_печати</vt:lpstr>
      <vt:lpstr>'приложение 2 к расп'!Область_печати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Репина Е.Л.</dc:creator>
  <cp:lastModifiedBy>Репина Е.Л.</cp:lastModifiedBy>
  <dcterms:created xsi:type="dcterms:W3CDTF">2020-11-24T14:20:55Z</dcterms:created>
  <dcterms:modified xsi:type="dcterms:W3CDTF">2020-11-24T14:21:57Z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