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  <Override PartName="/xl/externalLinks/externalLink128.xml" ContentType="application/vnd.openxmlformats-officedocument.spreadsheetml.externalLink+xml"/>
  <Override PartName="/xl/externalLinks/externalLink129.xml" ContentType="application/vnd.openxmlformats-officedocument.spreadsheetml.externalLink+xml"/>
  <Override PartName="/xl/externalLinks/externalLink130.xml" ContentType="application/vnd.openxmlformats-officedocument.spreadsheetml.externalLink+xml"/>
  <Override PartName="/xl/externalLinks/externalLink131.xml" ContentType="application/vnd.openxmlformats-officedocument.spreadsheetml.externalLink+xml"/>
  <Override PartName="/xl/externalLinks/externalLink132.xml" ContentType="application/vnd.openxmlformats-officedocument.spreadsheetml.externalLink+xml"/>
  <Override PartName="/xl/externalLinks/externalLink133.xml" ContentType="application/vnd.openxmlformats-officedocument.spreadsheetml.externalLink+xml"/>
  <Override PartName="/xl/externalLinks/externalLink134.xml" ContentType="application/vnd.openxmlformats-officedocument.spreadsheetml.externalLink+xml"/>
  <Override PartName="/xl/externalLinks/externalLink13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Приложение 1" sheetId="5" r:id="rId1"/>
    <sheet name="Приложение 2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  <externalReference r:id="rId131"/>
    <externalReference r:id="rId132"/>
    <externalReference r:id="rId133"/>
    <externalReference r:id="rId134"/>
    <externalReference r:id="rId135"/>
    <externalReference r:id="rId136"/>
    <externalReference r:id="rId137"/>
  </externalReferences>
  <definedNames>
    <definedName name="\a">#REF!</definedName>
    <definedName name="\m">#REF!</definedName>
    <definedName name="\n">#REF!</definedName>
    <definedName name="\o">#REF!</definedName>
    <definedName name="\ф23" localSheetId="0">#REF!</definedName>
    <definedName name="\ф23" localSheetId="1">#REF!</definedName>
    <definedName name="\ф23">#REF!</definedName>
    <definedName name="___" localSheetId="0">'[3]7'!$B$25</definedName>
    <definedName name="___" localSheetId="1">'[3]7'!$B$25</definedName>
    <definedName name="___">'[4]7'!$B$25</definedName>
    <definedName name="_____A100000">#REF!</definedName>
    <definedName name="_____A1000000">#REF!</definedName>
    <definedName name="____a02">#REF!</definedName>
    <definedName name="____A1">#REF!</definedName>
    <definedName name="____A100000">#REF!</definedName>
    <definedName name="____A1000000">#REF!</definedName>
    <definedName name="____cur1">'[5]#ССЫЛКА'!$Q$2</definedName>
    <definedName name="____FOT1">'[6]ФОТ по месяцам'!$D$5:$D$41</definedName>
    <definedName name="____gf2">#REF!</definedName>
    <definedName name="____mmm89">#REF!</definedName>
    <definedName name="____Ob1">#REF!</definedName>
    <definedName name="____qwe1">#REF!</definedName>
    <definedName name="____qwe123">#REF!</definedName>
    <definedName name="____qwe1237">#REF!</definedName>
    <definedName name="____qwe23">#REF!</definedName>
    <definedName name="___a02">#REF!</definedName>
    <definedName name="___A1">#REF!</definedName>
    <definedName name="___A100000">#REF!</definedName>
    <definedName name="___A1000000">#REF!</definedName>
    <definedName name="___cur1">'[5]#ССЫЛКА'!$Q$2</definedName>
    <definedName name="___FOT1">'[6]ФОТ по месяцам'!$D$5:$D$41</definedName>
    <definedName name="___gf2">#REF!</definedName>
    <definedName name="___mmm89">#REF!</definedName>
    <definedName name="___Ob1">#REF!</definedName>
    <definedName name="___qwe1">#REF!</definedName>
    <definedName name="___qwe123">#REF!</definedName>
    <definedName name="___qwe1237">#REF!</definedName>
    <definedName name="___qwe23">#REF!</definedName>
    <definedName name="__123Graph_AMAIN" hidden="1">[7]ЦЕНА!#REF!</definedName>
    <definedName name="__a02" localSheetId="0">#REF!</definedName>
    <definedName name="__a02" localSheetId="1">#REF!</definedName>
    <definedName name="__a02">#REF!</definedName>
    <definedName name="__A1" localSheetId="0">#REF!</definedName>
    <definedName name="__A1" localSheetId="1">#REF!</definedName>
    <definedName name="__A1">#REF!</definedName>
    <definedName name="__A100000">#REF!</definedName>
    <definedName name="__A1000000">#REF!</definedName>
    <definedName name="__cur1">'[8]#ССЫЛКА'!$Q$2</definedName>
    <definedName name="__FOT1">'[6]ФОТ по месяцам'!$D$5:$D$41</definedName>
    <definedName name="__FY1">[9]!__FY1</definedName>
    <definedName name="__gf2" localSheetId="0">#REF!</definedName>
    <definedName name="__gf2" localSheetId="1">#REF!</definedName>
    <definedName name="__gf2">#REF!</definedName>
    <definedName name="__M8">[9]!__M8</definedName>
    <definedName name="__M9">[9]!__M9</definedName>
    <definedName name="__mm1" localSheetId="0">[10]ПРОГНОЗ_1!#REF!</definedName>
    <definedName name="__mm1" localSheetId="1">[10]ПРОГНОЗ_1!#REF!</definedName>
    <definedName name="__mm1">[11]ПРОГНОЗ_1!#REF!</definedName>
    <definedName name="__mmm89" localSheetId="0">#REF!</definedName>
    <definedName name="__mmm89" localSheetId="1">#REF!</definedName>
    <definedName name="__mmm89">#REF!</definedName>
    <definedName name="__mn5">'[12]BCS APP CR'!$E$24</definedName>
    <definedName name="__Ob1" localSheetId="0">#REF!</definedName>
    <definedName name="__Ob1" localSheetId="1">#REF!</definedName>
    <definedName name="__Ob1">#REF!</definedName>
    <definedName name="__q11">[9]!__q11</definedName>
    <definedName name="__q15">[9]!__q15</definedName>
    <definedName name="__q17">[9]!__q17</definedName>
    <definedName name="__q2">[9]!__q2</definedName>
    <definedName name="__q3">[9]!__q3</definedName>
    <definedName name="__q4">[9]!__q4</definedName>
    <definedName name="__q5">[9]!__q5</definedName>
    <definedName name="__q6">[9]!__q6</definedName>
    <definedName name="__q7">[9]!__q7</definedName>
    <definedName name="__q8">[9]!__q8</definedName>
    <definedName name="__q9">[9]!__q9</definedName>
    <definedName name="__qwe1" localSheetId="0">#REF!</definedName>
    <definedName name="__qwe1" localSheetId="1">#REF!</definedName>
    <definedName name="__qwe1">#REF!</definedName>
    <definedName name="__qwe123" localSheetId="1">#REF!</definedName>
    <definedName name="__qwe123">#REF!</definedName>
    <definedName name="__qwe1237" localSheetId="1">#REF!</definedName>
    <definedName name="__qwe1237">#REF!</definedName>
    <definedName name="__qwe23" localSheetId="1">#REF!</definedName>
    <definedName name="__qwe23">#REF!</definedName>
    <definedName name="__sl1">#REF!</definedName>
    <definedName name="__sl10">#REF!</definedName>
    <definedName name="__sl11">#REF!</definedName>
    <definedName name="__sl12">#REF!</definedName>
    <definedName name="__sl13">#REF!</definedName>
    <definedName name="__sl14">#REF!</definedName>
    <definedName name="__sl15">#REF!</definedName>
    <definedName name="__sl16">#REF!</definedName>
    <definedName name="__sl17">#REF!</definedName>
    <definedName name="__sl18">#REF!</definedName>
    <definedName name="__sl19">#REF!</definedName>
    <definedName name="__sl2">#REF!</definedName>
    <definedName name="__sl20">#REF!</definedName>
    <definedName name="__sl21">#REF!</definedName>
    <definedName name="__sl22">#REF!</definedName>
    <definedName name="__sl23">#REF!</definedName>
    <definedName name="__sl24">#REF!</definedName>
    <definedName name="__sl3">#REF!</definedName>
    <definedName name="__sl4">#REF!</definedName>
    <definedName name="__sl5">#REF!</definedName>
    <definedName name="__sl6">#REF!</definedName>
    <definedName name="__sl7">#REF!</definedName>
    <definedName name="__sl8">#REF!</definedName>
    <definedName name="__sl9">#REF!</definedName>
    <definedName name="__sy1">#REF!</definedName>
    <definedName name="__sy10">#REF!</definedName>
    <definedName name="__sy11">#REF!</definedName>
    <definedName name="__sy12">#REF!</definedName>
    <definedName name="__sy13">#REF!</definedName>
    <definedName name="__sy14">#REF!</definedName>
    <definedName name="__sy147">#REF!</definedName>
    <definedName name="__sy15">#REF!</definedName>
    <definedName name="__sy16">#REF!</definedName>
    <definedName name="__sy17">#REF!</definedName>
    <definedName name="__sy18">#REF!</definedName>
    <definedName name="__sy19">#REF!</definedName>
    <definedName name="__sy2">#REF!</definedName>
    <definedName name="__sy20">#REF!</definedName>
    <definedName name="__sy21">#REF!</definedName>
    <definedName name="__sy22">#REF!</definedName>
    <definedName name="__sy23">#REF!</definedName>
    <definedName name="__sy24">#REF!</definedName>
    <definedName name="__sy3">#REF!</definedName>
    <definedName name="__sy4">#REF!</definedName>
    <definedName name="__sy5">#REF!</definedName>
    <definedName name="__sy6">#REF!</definedName>
    <definedName name="__sy67">'[13]APP Systems'!$H$49</definedName>
    <definedName name="__sy7">#REF!</definedName>
    <definedName name="__sy8">#REF!</definedName>
    <definedName name="__sy9">#REF!</definedName>
    <definedName name="__TAX1">#REF!</definedName>
    <definedName name="__TAX2">#REF!</definedName>
    <definedName name="__TAX3">#REF!</definedName>
    <definedName name="_1.Телевизоры" localSheetId="1">'[14]Общие продажи'!#REF!</definedName>
    <definedName name="_1.Телевизоры">'[14]Общие продажи'!#REF!</definedName>
    <definedName name="_10.УСЛУГИ" localSheetId="1">'[14]Общие продажи'!#REF!</definedName>
    <definedName name="_10.УСЛУГИ">'[14]Общие продажи'!#REF!</definedName>
    <definedName name="_11.1.ТВ21" localSheetId="1">'[14]Общие продажи'!#REF!</definedName>
    <definedName name="_11.1.ТВ21">'[14]Общие продажи'!#REF!</definedName>
    <definedName name="_11.2.ТВ21" localSheetId="1">'[14]Общие продажи'!#REF!</definedName>
    <definedName name="_11.2.ТВ21">'[14]Общие продажи'!#REF!</definedName>
    <definedName name="_11.3.ТВ20" localSheetId="1">'[14]Общие продажи'!#REF!</definedName>
    <definedName name="_11.3.ТВ20">'[14]Общие продажи'!#REF!</definedName>
    <definedName name="_11.4.ТВ14" localSheetId="1">'[14]Общие продажи'!#REF!</definedName>
    <definedName name="_11.4.ТВ14">'[14]Общие продажи'!#REF!</definedName>
    <definedName name="_11.5ТВэлитные" localSheetId="1">'[14]Общие продажи'!#REF!</definedName>
    <definedName name="_11.5ТВэлитные">'[14]Общие продажи'!#REF!</definedName>
    <definedName name="_11.6АвтоТВ" localSheetId="1">'[14]Общие продажи'!#REF!</definedName>
    <definedName name="_11.6АвтоТВ">'[14]Общие продажи'!#REF!</definedName>
    <definedName name="_11.СКИДКИ" localSheetId="1">'[14]Общие продажи'!#REF!</definedName>
    <definedName name="_11.СКИДКИ">'[14]Общие продажи'!#REF!</definedName>
    <definedName name="_12.НЕИЗВ.ТОВАР" localSheetId="1">'[14]Общие продажи'!#REF!</definedName>
    <definedName name="_12.НЕИЗВ.ТОВАР">'[14]Общие продажи'!#REF!</definedName>
    <definedName name="_2.Видео" localSheetId="1">'[14]Общие продажи'!#REF!</definedName>
    <definedName name="_2.Видео">'[14]Общие продажи'!#REF!</definedName>
    <definedName name="_22.5.Видеомагн." localSheetId="1">'[14]Общие продажи'!#REF!</definedName>
    <definedName name="_22.5.Видеомагн.">'[14]Общие продажи'!#REF!</definedName>
    <definedName name="_22.6.Видеопл.пиш" localSheetId="1">'[14]Общие продажи'!#REF!</definedName>
    <definedName name="_22.6.Видеопл.пиш">'[14]Общие продажи'!#REF!</definedName>
    <definedName name="_22.7.Bидеопл.неп" localSheetId="1">'[14]Общие продажи'!#REF!</definedName>
    <definedName name="_22.7.Bидеопл.неп">'[14]Общие продажи'!#REF!</definedName>
    <definedName name="_22.8.Bидеокамеры" localSheetId="1">'[14]Общие продажи'!#REF!</definedName>
    <definedName name="_22.8.Bидеокамеры">'[14]Общие продажи'!#REF!</definedName>
    <definedName name="_3.Аудио" localSheetId="1">'[14]Общие продажи'!#REF!</definedName>
    <definedName name="_3.Аудио">'[14]Общие продажи'!#REF!</definedName>
    <definedName name="_3AУДИОMAГНЛ" localSheetId="1">'[14]Общие продажи'!#REF!</definedName>
    <definedName name="_3AУДИОMAГНЛ">'[14]Общие продажи'!#REF!</definedName>
    <definedName name="_3MУЗ.ЦЕНТРЫ" localSheetId="1">'[14]Общие продажи'!#REF!</definedName>
    <definedName name="_3MУЗ.ЦЕНТРЫ">'[14]Общие продажи'!#REF!</definedName>
    <definedName name="_3WALKMAN" localSheetId="1">'[14]Общие продажи'!#REF!</definedName>
    <definedName name="_3WALKMAN">'[14]Общие продажи'!#REF!</definedName>
    <definedName name="_3Наушники" localSheetId="1">'[14]Общие продажи'!#REF!</definedName>
    <definedName name="_3Наушники">'[14]Общие продажи'!#REF!</definedName>
    <definedName name="_4.HiFisystem" localSheetId="1">'[14]Общие продажи'!#REF!</definedName>
    <definedName name="_4.HiFisystem">'[14]Общие продажи'!#REF!</definedName>
    <definedName name="_44.1.Technics" localSheetId="1">'[14]Общие продажи'!#REF!</definedName>
    <definedName name="_44.1.Technics">'[14]Общие продажи'!#REF!</definedName>
    <definedName name="_44.10.Yamaha" localSheetId="1">'[14]Общие продажи'!#REF!</definedName>
    <definedName name="_44.10.Yamaha">'[14]Общие продажи'!#REF!</definedName>
    <definedName name="_44.11.Pioneer" localSheetId="1">'[14]Общие продажи'!#REF!</definedName>
    <definedName name="_44.11.Pioneer">'[14]Общие продажи'!#REF!</definedName>
    <definedName name="_44.15.Infinity" localSheetId="1">'[14]Общие продажи'!#REF!</definedName>
    <definedName name="_44.15.Infinity">'[14]Общие продажи'!#REF!</definedName>
    <definedName name="_44.19.Canton" localSheetId="1">'[14]Общие продажи'!#REF!</definedName>
    <definedName name="_44.19.Canton">'[14]Общие продажи'!#REF!</definedName>
    <definedName name="_44.2.Sony" localSheetId="1">'[14]Общие продажи'!#REF!</definedName>
    <definedName name="_44.2.Sony">'[14]Общие продажи'!#REF!</definedName>
    <definedName name="_44.21.Paradigm" localSheetId="1">'[14]Общие продажи'!#REF!</definedName>
    <definedName name="_44.21.Paradigm">'[14]Общие продажи'!#REF!</definedName>
    <definedName name="_44.23MBQuart" localSheetId="1">'[14]Общие продажи'!#REF!</definedName>
    <definedName name="_44.23MBQuart">'[14]Общие продажи'!#REF!</definedName>
    <definedName name="_44.24Tannoy" localSheetId="1">'[14]Общие продажи'!#REF!</definedName>
    <definedName name="_44.24Tannoy">'[14]Общие продажи'!#REF!</definedName>
    <definedName name="_44.25Mission" localSheetId="1">'[14]Общие продажи'!#REF!</definedName>
    <definedName name="_44.25Mission">'[14]Общие продажи'!#REF!</definedName>
    <definedName name="_44.26HFстойки" localSheetId="1">'[14]Общие продажи'!#REF!</definedName>
    <definedName name="_44.26HFстойки">'[14]Общие продажи'!#REF!</definedName>
    <definedName name="_44.27HFкомпон." localSheetId="1">'[14]Общие продажи'!#REF!</definedName>
    <definedName name="_44.27HFкомпон.">'[14]Общие продажи'!#REF!</definedName>
    <definedName name="_44.29Проекторы" localSheetId="1">'[14]Общие продажи'!#REF!</definedName>
    <definedName name="_44.29Проекторы">'[14]Общие продажи'!#REF!</definedName>
    <definedName name="_44.31DVDVidCD" localSheetId="1">'[14]Общие продажи'!#REF!</definedName>
    <definedName name="_44.31DVDVidCD">'[14]Общие продажи'!#REF!</definedName>
    <definedName name="_44.34Aud.Selec." localSheetId="1">'[14]Общие продажи'!#REF!</definedName>
    <definedName name="_44.34Aud.Selec.">'[14]Общие продажи'!#REF!</definedName>
    <definedName name="_44.35Уцен.товар" localSheetId="1">'[14]Общие продажи'!#REF!</definedName>
    <definedName name="_44.35Уцен.товар">'[14]Общие продажи'!#REF!</definedName>
    <definedName name="_44.4.JBL" localSheetId="1">'[14]Общие продажи'!#REF!</definedName>
    <definedName name="_44.4.JBL">'[14]Общие продажи'!#REF!</definedName>
    <definedName name="_44.5.Denon" localSheetId="1">'[14]Общие продажи'!#REF!</definedName>
    <definedName name="_44.5.Denon">'[14]Общие продажи'!#REF!</definedName>
    <definedName name="_44.8.Marantz" localSheetId="1">'[14]Общие продажи'!#REF!</definedName>
    <definedName name="_44.8.Marantz">'[14]Общие продажи'!#REF!</definedName>
    <definedName name="_44.9.Jamo" localSheetId="1">'[14]Общие продажи'!#REF!</definedName>
    <definedName name="_44.9.Jamo">'[14]Общие продажи'!#REF!</definedName>
    <definedName name="_5.ABТОAУДИО" localSheetId="1">'[14]Общие продажи'!#REF!</definedName>
    <definedName name="_5.ABТОAУДИО">'[14]Общие продажи'!#REF!</definedName>
    <definedName name="_55.1.Panasonic" localSheetId="1">'[14]Общие продажи'!#REF!</definedName>
    <definedName name="_55.1.Panasonic">'[14]Общие продажи'!#REF!</definedName>
    <definedName name="_55.11.Проее" localSheetId="1">'[14]Общие продажи'!#REF!</definedName>
    <definedName name="_55.11.Проее">'[14]Общие продажи'!#REF!</definedName>
    <definedName name="_55.12JBL" localSheetId="1">'[14]Общие продажи'!#REF!</definedName>
    <definedName name="_55.12JBL">'[14]Общие продажи'!#REF!</definedName>
    <definedName name="_55.15Infinity" localSheetId="1">'[14]Общие продажи'!#REF!</definedName>
    <definedName name="_55.15Infinity">'[14]Общие продажи'!#REF!</definedName>
    <definedName name="_55.2.Sony" localSheetId="1">'[14]Общие продажи'!#REF!</definedName>
    <definedName name="_55.2.Sony">'[14]Общие продажи'!#REF!</definedName>
    <definedName name="_55.22Авт.антены" localSheetId="1">'[14]Общие продажи'!#REF!</definedName>
    <definedName name="_55.22Авт.антены">'[14]Общие продажи'!#REF!</definedName>
    <definedName name="_55.23LG" localSheetId="1">'[14]Общие продажи'!#REF!</definedName>
    <definedName name="_55.23LG">'[14]Общие продажи'!#REF!</definedName>
    <definedName name="_55.24АВТОПРОЕЕ" localSheetId="1">'[14]Общие продажи'!#REF!</definedName>
    <definedName name="_55.24АВТОПРОЕЕ">'[14]Общие продажи'!#REF!</definedName>
    <definedName name="_55.26Aiwa" localSheetId="1">'[14]Общие продажи'!#REF!</definedName>
    <definedName name="_55.26Aiwa">'[14]Общие продажи'!#REF!</definedName>
    <definedName name="_55.3.Alpine" localSheetId="1">'[14]Общие продажи'!#REF!</definedName>
    <definedName name="_55.3.Alpine">'[14]Общие продажи'!#REF!</definedName>
    <definedName name="_55.5.Pioneer" localSheetId="1">'[14]Общие продажи'!#REF!</definedName>
    <definedName name="_55.5.Pioneer">'[14]Общие продажи'!#REF!</definedName>
    <definedName name="_55.6.Blaupunct" localSheetId="1">'[14]Общие продажи'!#REF!</definedName>
    <definedName name="_55.6.Blaupunct">'[14]Общие продажи'!#REF!</definedName>
    <definedName name="_55.7.Kenwood" localSheetId="1">'[14]Общие продажи'!#REF!</definedName>
    <definedName name="_55.7.Kenwood">'[14]Общие продажи'!#REF!</definedName>
    <definedName name="_55.9.Clarion" localSheetId="1">'[14]Общие продажи'!#REF!</definedName>
    <definedName name="_55.9.Clarion">'[14]Общие продажи'!#REF!</definedName>
    <definedName name="_5Автокомпоненты" localSheetId="1">'[14]Общие продажи'!#REF!</definedName>
    <definedName name="_5Автокомпоненты">'[14]Общие продажи'!#REF!</definedName>
    <definedName name="_6.ТЕЛЕФОНЫ" localSheetId="1">'[14]Общие продажи'!#REF!</definedName>
    <definedName name="_6.ТЕЛЕФОНЫ">'[14]Общие продажи'!#REF!</definedName>
    <definedName name="_66.1.ПР.ТЕЛЕФОНЫ" localSheetId="1">'[14]Общие продажи'!#REF!</definedName>
    <definedName name="_66.1.ПР.ТЕЛЕФОНЫ">'[14]Общие продажи'!#REF!</definedName>
    <definedName name="_66.2.ТЕЛЕФОНЫPanas." localSheetId="1">'[14]Общие продажи'!#REF!</definedName>
    <definedName name="_66.2.ТЕЛЕФОНЫPanas.">'[14]Общие продажи'!#REF!</definedName>
    <definedName name="_7.БЫТ.ТЕХНИКА" localSheetId="1">'[14]Общие продажи'!#REF!</definedName>
    <definedName name="_7.БЫТ.ТЕХНИКА">'[14]Общие продажи'!#REF!</definedName>
    <definedName name="_77.1.PANASONIC" localSheetId="1">'[14]Общие продажи'!#REF!</definedName>
    <definedName name="_77.1.PANASONIC">'[14]Общие продажи'!#REF!</definedName>
    <definedName name="_77.10.INDESITARISTON" localSheetId="1">'[14]Общие продажи'!#REF!</definedName>
    <definedName name="_77.10.INDESITARISTON">'[14]Общие продажи'!#REF!</definedName>
    <definedName name="_77.12.BRAUN" localSheetId="1">'[14]Общие продажи'!#REF!</definedName>
    <definedName name="_77.12.BRAUN">'[14]Общие продажи'!#REF!</definedName>
    <definedName name="_77.14.BROTHER" localSheetId="1">'[14]Общие продажи'!#REF!</definedName>
    <definedName name="_77.14.BROTHER">'[14]Общие продажи'!#REF!</definedName>
    <definedName name="_77.15.ZANUSSI" localSheetId="1">'[14]Общие продажи'!#REF!</definedName>
    <definedName name="_77.15.ZANUSSI">'[14]Общие продажи'!#REF!</definedName>
    <definedName name="_77.16.GoldStar" localSheetId="1">'[14]Общие продажи'!#REF!</definedName>
    <definedName name="_77.16.GoldStar">'[14]Общие продажи'!#REF!</definedName>
    <definedName name="_77.17.THOMAS" localSheetId="1">'[14]Общие продажи'!#REF!</definedName>
    <definedName name="_77.17.THOMAS">'[14]Общие продажи'!#REF!</definedName>
    <definedName name="_77.19.Проая" localSheetId="1">'[14]Общие продажи'!#REF!</definedName>
    <definedName name="_77.19.Проая">'[14]Общие продажи'!#REF!</definedName>
    <definedName name="_77.2.SHARP" localSheetId="1">'[14]Общие продажи'!#REF!</definedName>
    <definedName name="_77.2.SHARP">'[14]Общие продажи'!#REF!</definedName>
    <definedName name="_77.20.MOULINEX" localSheetId="1">'[14]Общие продажи'!#REF!</definedName>
    <definedName name="_77.20.MOULINEX">'[14]Общие продажи'!#REF!</definedName>
    <definedName name="_77.21.BOSCHSIEM" localSheetId="1">'[14]Общие продажи'!#REF!</definedName>
    <definedName name="_77.21.BOSCHSIEM">'[14]Общие продажи'!#REF!</definedName>
    <definedName name="_77.24KRUPS" localSheetId="1">'[14]Общие продажи'!#REF!</definedName>
    <definedName name="_77.24KRUPS">'[14]Общие продажи'!#REF!</definedName>
    <definedName name="_77.25VESTFROST" localSheetId="1">'[14]Общие продажи'!#REF!</definedName>
    <definedName name="_77.25VESTFROST">'[14]Общие продажи'!#REF!</definedName>
    <definedName name="_77.30FUNAI" localSheetId="1">'[14]Общие продажи'!#REF!</definedName>
    <definedName name="_77.30FUNAI">'[14]Общие продажи'!#REF!</definedName>
    <definedName name="_77.31DAEWOO" localSheetId="1">'[14]Общие продажи'!#REF!</definedName>
    <definedName name="_77.31DAEWOO">'[14]Общие продажи'!#REF!</definedName>
    <definedName name="_77.32ELECTROLUX" localSheetId="1">'[14]Общие продажи'!#REF!</definedName>
    <definedName name="_77.32ELECTROLUX">'[14]Общие продажи'!#REF!</definedName>
    <definedName name="_77.33VAXGALAXY" localSheetId="1">'[14]Общие продажи'!#REF!</definedName>
    <definedName name="_77.33VAXGALAXY">'[14]Общие продажи'!#REF!</definedName>
    <definedName name="_77.34HITACHI" localSheetId="1">'[14]Общие продажи'!#REF!</definedName>
    <definedName name="_77.34HITACHI">'[14]Общие продажи'!#REF!</definedName>
    <definedName name="_77.35ПОСУДА" localSheetId="1">'[14]Общие продажи'!#REF!</definedName>
    <definedName name="_77.35ПОСУДА">'[14]Общие продажи'!#REF!</definedName>
    <definedName name="_77.37Rosenlew" localSheetId="1">'[14]Общие продажи'!#REF!</definedName>
    <definedName name="_77.37Rosenlew">'[14]Общие продажи'!#REF!</definedName>
    <definedName name="_77.4.ROWENTA" localSheetId="1">'[14]Общие продажи'!#REF!</definedName>
    <definedName name="_77.4.ROWENTA">'[14]Общие продажи'!#REF!</definedName>
    <definedName name="_77.40Кондицион." localSheetId="1">'[14]Общие продажи'!#REF!</definedName>
    <definedName name="_77.40Кондицион.">'[14]Общие продажи'!#REF!</definedName>
    <definedName name="_77.41Моющ.срва" localSheetId="1">'[14]Общие продажи'!#REF!</definedName>
    <definedName name="_77.41Моющ.срва">'[14]Общие продажи'!#REF!</definedName>
    <definedName name="_77.42Фильт.вод." localSheetId="1">'[14]Общие продажи'!#REF!</definedName>
    <definedName name="_77.42Фильт.вод.">'[14]Общие продажи'!#REF!</definedName>
    <definedName name="_77.44Elica" localSheetId="1">'[14]Общие продажи'!#REF!</definedName>
    <definedName name="_77.44Elica">'[14]Общие продажи'!#REF!</definedName>
    <definedName name="_77.46AEG" localSheetId="1">'[14]Общие продажи'!#REF!</definedName>
    <definedName name="_77.46AEG">'[14]Общие продажи'!#REF!</definedName>
    <definedName name="_77.47Liebherr" localSheetId="1">'[14]Общие продажи'!#REF!</definedName>
    <definedName name="_77.47Liebherr">'[14]Общие продажи'!#REF!</definedName>
    <definedName name="_77.48Soehnle" localSheetId="1">'[14]Общие продажи'!#REF!</definedName>
    <definedName name="_77.48Soehnle">'[14]Общие продажи'!#REF!</definedName>
    <definedName name="_77.49Binatone" localSheetId="1">'[14]Общие продажи'!#REF!</definedName>
    <definedName name="_77.49Binatone">'[14]Общие продажи'!#REF!</definedName>
    <definedName name="_77.5.SAMSUNG" localSheetId="1">'[14]Общие продажи'!#REF!</definedName>
    <definedName name="_77.5.SAMSUNG">'[14]Общие продажи'!#REF!</definedName>
    <definedName name="_77.50FOX" localSheetId="1">'[14]Общие продажи'!#REF!</definedName>
    <definedName name="_77.50FOX">'[14]Общие продажи'!#REF!</definedName>
    <definedName name="_77.6.TEFAL" localSheetId="1">'[14]Общие продажи'!#REF!</definedName>
    <definedName name="_77.6.TEFAL">'[14]Общие продажи'!#REF!</definedName>
    <definedName name="_77.7.SUPRA" localSheetId="1">'[14]Общие продажи'!#REF!</definedName>
    <definedName name="_77.7.SUPRA">'[14]Общие продажи'!#REF!</definedName>
    <definedName name="_77.8.PHILIPS" localSheetId="1">'[14]Общие продажи'!#REF!</definedName>
    <definedName name="_77.8.PHILIPS">'[14]Общие продажи'!#REF!</definedName>
    <definedName name="_77.9.CANDY" localSheetId="1">'[14]Общие продажи'!#REF!</definedName>
    <definedName name="_77.9.CANDY">'[14]Общие продажи'!#REF!</definedName>
    <definedName name="_8.ПРОЕЕ" localSheetId="1">'[14]Общие продажи'!#REF!</definedName>
    <definedName name="_8.ПРОЕЕ">'[14]Общие продажи'!#REF!</definedName>
    <definedName name="_80110.11Тов.дост" localSheetId="1">'[14]Общие продажи'!#REF!</definedName>
    <definedName name="_80110.11Тов.дост">'[14]Общие продажи'!#REF!</definedName>
    <definedName name="_80110.14Подкл.БТ" localSheetId="1">'[14]Общие продажи'!#REF!</definedName>
    <definedName name="_80110.14Подкл.БТ">'[14]Общие продажи'!#REF!</definedName>
    <definedName name="_802Скидка" localSheetId="1">'[14]Общие продажи'!#REF!</definedName>
    <definedName name="_802Скидка">'[14]Общие продажи'!#REF!</definedName>
    <definedName name="_88.1.Фототехника" localSheetId="1">'[14]Общие продажи'!#REF!</definedName>
    <definedName name="_88.1.Фототехника">'[14]Общие продажи'!#REF!</definedName>
    <definedName name="_88.10.Бат.акк." localSheetId="1">'[14]Общие продажи'!#REF!</definedName>
    <definedName name="_88.10.Бат.акк.">'[14]Общие продажи'!#REF!</definedName>
    <definedName name="_88.11.Кейсысум.ехлы" localSheetId="1">'[14]Общие продажи'!#REF!</definedName>
    <definedName name="_88.11.Кейсысум.ехлы">'[14]Общие продажи'!#REF!</definedName>
    <definedName name="_88.12.Пульты" localSheetId="1">'[14]Общие продажи'!#REF!</definedName>
    <definedName name="_88.12.Пульты">'[14]Общие продажи'!#REF!</definedName>
    <definedName name="_88.13.Кабеляшну" localSheetId="1">'[14]Общие продажи'!#REF!</definedName>
    <definedName name="_88.13.Кабеляшну">'[14]Общие продажи'!#REF!</definedName>
    <definedName name="_88.14.CaseLogicLL" localSheetId="1">'[14]Общие продажи'!#REF!</definedName>
    <definedName name="_88.14.CaseLogicLL">'[14]Общие продажи'!#REF!</definedName>
    <definedName name="_88.15.Кассетыдиски" localSheetId="1">'[14]Общие продажи'!#REF!</definedName>
    <definedName name="_88.15.Кассетыдиски">'[14]Общие продажи'!#REF!</definedName>
    <definedName name="_88.17.Реклама" localSheetId="1">'[14]Общие продажи'!#REF!</definedName>
    <definedName name="_88.17.Реклама">'[14]Общие продажи'!#REF!</definedName>
    <definedName name="_88.18асы" localSheetId="1">'[14]Общие продажи'!#REF!</definedName>
    <definedName name="_88.18асы">'[14]Общие продажи'!#REF!</definedName>
    <definedName name="_88.2.Оргтехника" localSheetId="1">'[14]Общие продажи'!#REF!</definedName>
    <definedName name="_88.2.Оргтехника">'[14]Общие продажи'!#REF!</definedName>
    <definedName name="_88.5.Стендыподставки" localSheetId="1">'[14]Общие продажи'!#REF!</definedName>
    <definedName name="_88.5.Стендыподставки">'[14]Общие продажи'!#REF!</definedName>
    <definedName name="_88.6.Игры" localSheetId="1">'[14]Общие продажи'!#REF!</definedName>
    <definedName name="_88.6.Игры">'[14]Общие продажи'!#REF!</definedName>
    <definedName name="_88.7.Микрофоны" localSheetId="1">'[14]Общие продажи'!#REF!</definedName>
    <definedName name="_88.7.Микрофоны">'[14]Общие продажи'!#REF!</definedName>
    <definedName name="_88.8.Антенны" localSheetId="1">'[14]Общие продажи'!#REF!</definedName>
    <definedName name="_88.8.Антенны">'[14]Общие продажи'!#REF!</definedName>
    <definedName name="_88.9.Адапт.акк." localSheetId="1">'[14]Общие продажи'!#REF!</definedName>
    <definedName name="_88.9.Адапт.акк.">'[14]Общие продажи'!#REF!</definedName>
    <definedName name="_8DVDLDHiFiк" localSheetId="1">'[14]Общие продажи'!#REF!</definedName>
    <definedName name="_8DVDLDHiFiк">'[14]Общие продажи'!#REF!</definedName>
    <definedName name="_8Канц.товары" localSheetId="1">'[14]Общие продажи'!#REF!</definedName>
    <definedName name="_8Канц.товары">'[14]Общие продажи'!#REF!</definedName>
    <definedName name="_9.Компьютеры" localSheetId="1">'[14]Общие продажи'!#REF!</definedName>
    <definedName name="_9.Компьютеры">'[14]Общие продажи'!#REF!</definedName>
    <definedName name="_90212.3Быт.Техник" localSheetId="1">'[14]Общие продажи'!#REF!</definedName>
    <definedName name="_90212.3Быт.Техник">'[14]Общие продажи'!#REF!</definedName>
    <definedName name="_9Вводвывод" localSheetId="1">'[14]Общие продажи'!#REF!</definedName>
    <definedName name="_9Вводвывод">'[14]Общие продажи'!#REF!</definedName>
    <definedName name="_9Готовыерешения" localSheetId="1">'[14]Общие продажи'!#REF!</definedName>
    <definedName name="_9Готовыерешения">'[14]Общие продажи'!#REF!</definedName>
    <definedName name="_9Игры" localSheetId="1">'[14]Общие продажи'!#REF!</definedName>
    <definedName name="_9Игры">'[14]Общие продажи'!#REF!</definedName>
    <definedName name="_9Кабеляперходн." localSheetId="1">'[14]Общие продажи'!#REF!</definedName>
    <definedName name="_9Кабеляперходн.">'[14]Общие продажи'!#REF!</definedName>
    <definedName name="_9Комп.мебель" localSheetId="1">'[14]Общие продажи'!#REF!</definedName>
    <definedName name="_9Комп.мебель">'[14]Общие продажи'!#REF!</definedName>
    <definedName name="_9Комплектующие" localSheetId="1">'[14]Общие продажи'!#REF!</definedName>
    <definedName name="_9Комплектующие">'[14]Общие продажи'!#REF!</definedName>
    <definedName name="_9Мониторы" localSheetId="1">'[14]Общие продажи'!#REF!</definedName>
    <definedName name="_9Мониторы">'[14]Общие продажи'!#REF!</definedName>
    <definedName name="_9Мультимедиа" localSheetId="1">'[14]Общие продажи'!#REF!</definedName>
    <definedName name="_9Мультимедиа">'[14]Общие продажи'!#REF!</definedName>
    <definedName name="_9Оргтехника" localSheetId="1">'[14]Общие продажи'!#REF!</definedName>
    <definedName name="_9Оргтехника">'[14]Общие продажи'!#REF!</definedName>
    <definedName name="_9ПО" localSheetId="1">'[14]Общие продажи'!#REF!</definedName>
    <definedName name="_9ПО">'[14]Общие продажи'!#REF!</definedName>
    <definedName name="_9Разное" localSheetId="1">'[14]Общие продажи'!#REF!</definedName>
    <definedName name="_9Разное">'[14]Общие продажи'!#REF!</definedName>
    <definedName name="_9Расх.мат.оргтех" localSheetId="1">'[14]Общие продажи'!#REF!</definedName>
    <definedName name="_9Расх.мат.оргтех">'[14]Общие продажи'!#REF!</definedName>
    <definedName name="_9Расх.материалы" localSheetId="1">'[14]Общие продажи'!#REF!</definedName>
    <definedName name="_9Расх.материалы">'[14]Общие продажи'!#REF!</definedName>
    <definedName name="_9Услуги" localSheetId="1">'[14]Общие продажи'!#REF!</definedName>
    <definedName name="_9Услуги">'[14]Общие продажи'!#REF!</definedName>
    <definedName name="_a02" localSheetId="0">#REF!</definedName>
    <definedName name="_a02" localSheetId="1">#REF!</definedName>
    <definedName name="_a02">#REF!</definedName>
    <definedName name="_A1" localSheetId="0">#REF!</definedName>
    <definedName name="_A1" localSheetId="1">#REF!</definedName>
    <definedName name="_A1">#REF!</definedName>
    <definedName name="_A100000">#REF!</definedName>
    <definedName name="_A1000000">#REF!</definedName>
    <definedName name="_cur1">'[15]#ССЫЛКА'!$Q$2</definedName>
    <definedName name="_def1999" localSheetId="0">'[16]1999-veca'!#REF!</definedName>
    <definedName name="_def1999" localSheetId="1">'[16]1999-veca'!#REF!</definedName>
    <definedName name="_def1999">'[17]1999-veca'!#REF!</definedName>
    <definedName name="_def2000г" localSheetId="0">#REF!</definedName>
    <definedName name="_def2000г" localSheetId="1">#REF!</definedName>
    <definedName name="_def2000г">#REF!</definedName>
    <definedName name="_def2001г" localSheetId="0">#REF!</definedName>
    <definedName name="_def2001г" localSheetId="1">#REF!</definedName>
    <definedName name="_def2001г">#REF!</definedName>
    <definedName name="_def2002г" localSheetId="0">#REF!</definedName>
    <definedName name="_def2002г" localSheetId="1">#REF!</definedName>
    <definedName name="_def2002г">#REF!</definedName>
    <definedName name="_FOT1">'[6]ФОТ по месяцам'!$D$5:$D$41</definedName>
    <definedName name="_FY1">#N/A</definedName>
    <definedName name="_gf2" localSheetId="0">#REF!</definedName>
    <definedName name="_gf2" localSheetId="1">#REF!</definedName>
    <definedName name="_gf2">#REF!</definedName>
    <definedName name="_inf2000" localSheetId="0">#REF!</definedName>
    <definedName name="_inf2000" localSheetId="1">#REF!</definedName>
    <definedName name="_inf2000">#REF!</definedName>
    <definedName name="_inf2001" localSheetId="0">#REF!</definedName>
    <definedName name="_inf2001" localSheetId="1">#REF!</definedName>
    <definedName name="_inf2001">#REF!</definedName>
    <definedName name="_inf2002" localSheetId="1">#REF!</definedName>
    <definedName name="_inf2002">#REF!</definedName>
    <definedName name="_inf2003" localSheetId="1">#REF!</definedName>
    <definedName name="_inf2003">#REF!</definedName>
    <definedName name="_inf2004" localSheetId="1">#REF!</definedName>
    <definedName name="_inf2004">#REF!</definedName>
    <definedName name="_inf2005" localSheetId="1">#REF!</definedName>
    <definedName name="_inf2005">#REF!</definedName>
    <definedName name="_inf2006" localSheetId="1">#REF!</definedName>
    <definedName name="_inf2006">#REF!</definedName>
    <definedName name="_inf2007" localSheetId="1">#REF!</definedName>
    <definedName name="_inf2007">#REF!</definedName>
    <definedName name="_inf2008" localSheetId="1">#REF!</definedName>
    <definedName name="_inf2008">#REF!</definedName>
    <definedName name="_inf2009" localSheetId="1">#REF!</definedName>
    <definedName name="_inf2009">#REF!</definedName>
    <definedName name="_inf2010" localSheetId="1">#REF!</definedName>
    <definedName name="_inf2010">#REF!</definedName>
    <definedName name="_inf2011" localSheetId="1">#REF!</definedName>
    <definedName name="_inf2011">#REF!</definedName>
    <definedName name="_inf2012" localSheetId="1">#REF!</definedName>
    <definedName name="_inf2012">#REF!</definedName>
    <definedName name="_inf2013" localSheetId="1">#REF!</definedName>
    <definedName name="_inf2013">#REF!</definedName>
    <definedName name="_inf2014" localSheetId="1">#REF!</definedName>
    <definedName name="_inf2014">#REF!</definedName>
    <definedName name="_inf2015" localSheetId="1">#REF!</definedName>
    <definedName name="_inf2015">#REF!</definedName>
    <definedName name="_M8">#N/A</definedName>
    <definedName name="_M9">#N/A</definedName>
    <definedName name="_mmm89" localSheetId="0">#REF!</definedName>
    <definedName name="_mmm89" localSheetId="1">#REF!</definedName>
    <definedName name="_mmm89">#REF!</definedName>
    <definedName name="_mn5">'[12]BCS APP CR'!$E$24</definedName>
    <definedName name="_Ob1" localSheetId="0">#REF!</definedName>
    <definedName name="_Ob1" localSheetId="1">#REF!</definedName>
    <definedName name="_Ob1">#REF!</definedName>
    <definedName name="_q11">#N/A</definedName>
    <definedName name="_q15">#N/A</definedName>
    <definedName name="_q17">#N/A</definedName>
    <definedName name="_q2">#N/A</definedName>
    <definedName name="_q3">#N/A</definedName>
    <definedName name="_q4">#N/A</definedName>
    <definedName name="_q5">#N/A</definedName>
    <definedName name="_q6">#N/A</definedName>
    <definedName name="_q7">#N/A</definedName>
    <definedName name="_q8">#N/A</definedName>
    <definedName name="_q9">#N/A</definedName>
    <definedName name="_qwe1" localSheetId="0">#REF!</definedName>
    <definedName name="_qwe1" localSheetId="1">#REF!</definedName>
    <definedName name="_qwe1">#REF!</definedName>
    <definedName name="_qwe123" localSheetId="1">#REF!</definedName>
    <definedName name="_qwe123">#REF!</definedName>
    <definedName name="_qwe1237" localSheetId="1">#REF!</definedName>
    <definedName name="_qwe1237">#REF!</definedName>
    <definedName name="_qwe23" localSheetId="1">#REF!</definedName>
    <definedName name="_qwe23">#REF!</definedName>
    <definedName name="_s45" localSheetId="1">#REF!</definedName>
    <definedName name="_s45">#REF!</definedName>
    <definedName name="_sl1">#REF!</definedName>
    <definedName name="_sl10">#REF!</definedName>
    <definedName name="_sl11">#REF!</definedName>
    <definedName name="_sl12">#REF!</definedName>
    <definedName name="_sl13">#REF!</definedName>
    <definedName name="_sl14">#REF!</definedName>
    <definedName name="_sl15">#REF!</definedName>
    <definedName name="_sl16">#REF!</definedName>
    <definedName name="_sl17">#REF!</definedName>
    <definedName name="_sl18">#REF!</definedName>
    <definedName name="_sl19">#REF!</definedName>
    <definedName name="_sl2">#REF!</definedName>
    <definedName name="_sl20">#REF!</definedName>
    <definedName name="_sl21">#REF!</definedName>
    <definedName name="_sl22">#REF!</definedName>
    <definedName name="_sl23">#REF!</definedName>
    <definedName name="_sl24">#REF!</definedName>
    <definedName name="_sl3">#REF!</definedName>
    <definedName name="_sl4">#REF!</definedName>
    <definedName name="_sl5">#REF!</definedName>
    <definedName name="_sl6">#REF!</definedName>
    <definedName name="_sl7">#REF!</definedName>
    <definedName name="_sl8">#REF!</definedName>
    <definedName name="_sl9">#REF!</definedName>
    <definedName name="_sy1">#REF!</definedName>
    <definedName name="_sy10">#REF!</definedName>
    <definedName name="_sy11">#REF!</definedName>
    <definedName name="_sy12">#REF!</definedName>
    <definedName name="_sy13">#REF!</definedName>
    <definedName name="_sy14">#REF!</definedName>
    <definedName name="_sy147">#REF!</definedName>
    <definedName name="_sy15">#REF!</definedName>
    <definedName name="_sy16">#REF!</definedName>
    <definedName name="_sy17">#REF!</definedName>
    <definedName name="_sy18">#REF!</definedName>
    <definedName name="_sy19">#REF!</definedName>
    <definedName name="_sy2">#REF!</definedName>
    <definedName name="_sy20">#REF!</definedName>
    <definedName name="_sy21">#REF!</definedName>
    <definedName name="_sy22">#REF!</definedName>
    <definedName name="_sy23">#REF!</definedName>
    <definedName name="_sy24">#REF!</definedName>
    <definedName name="_sy3">#REF!</definedName>
    <definedName name="_sy4">#REF!</definedName>
    <definedName name="_sy5">#REF!</definedName>
    <definedName name="_sy6">#REF!</definedName>
    <definedName name="_sy67">'[13]APP Systems'!$H$49</definedName>
    <definedName name="_sy7">#REF!</definedName>
    <definedName name="_sy8">#REF!</definedName>
    <definedName name="_sy9">#REF!</definedName>
    <definedName name="_TAX1">#REF!</definedName>
    <definedName name="_TAX2">#REF!</definedName>
    <definedName name="_TAX3">#REF!</definedName>
    <definedName name="_л4604" localSheetId="0">[18]киев!#REF!</definedName>
    <definedName name="_л4604" localSheetId="1">[18]киев!#REF!</definedName>
    <definedName name="_л4604">[19]киев!#REF!</definedName>
    <definedName name="_ф23" localSheetId="0">#REF!</definedName>
    <definedName name="_ф23" localSheetId="1">#REF!</definedName>
    <definedName name="_ф23">#REF!</definedName>
    <definedName name="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0" localSheetId="0">#REF!</definedName>
    <definedName name="a0" localSheetId="1">#REF!</definedName>
    <definedName name="a0">#REF!</definedName>
    <definedName name="a02new" localSheetId="0">#REF!</definedName>
    <definedName name="a02new" localSheetId="1">#REF!</definedName>
    <definedName name="a02new">#REF!</definedName>
    <definedName name="a04t" localSheetId="0">#REF!</definedName>
    <definedName name="a04t" localSheetId="1">#REF!</definedName>
    <definedName name="a04t">#REF!</definedName>
    <definedName name="a1_" localSheetId="1">#REF!</definedName>
    <definedName name="a1_">#REF!</definedName>
    <definedName name="a2_" localSheetId="1">#REF!</definedName>
    <definedName name="a2_">#REF!</definedName>
    <definedName name="a2_2" localSheetId="1">#REF!</definedName>
    <definedName name="a2_2">#REF!</definedName>
    <definedName name="a2_2new" localSheetId="1">#REF!</definedName>
    <definedName name="a2_2new">#REF!</definedName>
    <definedName name="a3_" localSheetId="1">#REF!</definedName>
    <definedName name="a3_">#REF!</definedName>
    <definedName name="a4_" localSheetId="1">#REF!</definedName>
    <definedName name="a4_">#REF!</definedName>
    <definedName name="a4_2" localSheetId="1">#REF!</definedName>
    <definedName name="a4_2">#REF!</definedName>
    <definedName name="a4_2new" localSheetId="1">#REF!</definedName>
    <definedName name="a4_2new">#REF!</definedName>
    <definedName name="a5_" localSheetId="1">#REF!</definedName>
    <definedName name="a5_">#REF!</definedName>
    <definedName name="a5_2" localSheetId="1">#REF!</definedName>
    <definedName name="a5_2">#REF!</definedName>
    <definedName name="a5_2new" localSheetId="1">#REF!</definedName>
    <definedName name="a5_2new">#REF!</definedName>
    <definedName name="ab">'[20]Продажи реальные и прогноз 20 л'!$E$47</definedName>
    <definedName name="AccessDatabase" hidden="1">"C:\Мои документы\НоваяОборотка.mdb"</definedName>
    <definedName name="ActualPE" localSheetId="0">'[21]Dairy Precedents'!#REF!</definedName>
    <definedName name="ActualPE" localSheetId="1">'[21]Dairy Precedents'!#REF!</definedName>
    <definedName name="ActualPE">'[21]Dairy Precedents'!#REF!</definedName>
    <definedName name="advertaxrate" localSheetId="0">[22]Справочно!#REF!</definedName>
    <definedName name="advertaxrate" localSheetId="1">[22]Справочно!#REF!</definedName>
    <definedName name="advertaxrate">[22]Справочно!#REF!</definedName>
    <definedName name="al">'[23]0_33'!$E$43</definedName>
    <definedName name="AmoncostofSales">[22]Справочно!$B$18</definedName>
    <definedName name="AmonGA">[22]Справочно!$B$20</definedName>
    <definedName name="AmonLeasedEquip">[22]Справочно!$B$21</definedName>
    <definedName name="AmonSD">[22]Справочно!$B$19</definedName>
    <definedName name="AN">[9]!AN</definedName>
    <definedName name="ANLAGE_III">[24]Anlagevermögen!$A$1:$Z$29</definedName>
    <definedName name="anscount" hidden="1">1</definedName>
    <definedName name="arpu" localSheetId="0">'[25]Input-Moscow'!#REF!</definedName>
    <definedName name="arpu" localSheetId="1">'[25]Input-Moscow'!#REF!</definedName>
    <definedName name="arpu">'[25]Input-Moscow'!#REF!</definedName>
    <definedName name="as" localSheetId="0">#REF!</definedName>
    <definedName name="as" localSheetId="1">#REF!</definedName>
    <definedName name="as">#REF!</definedName>
    <definedName name="AS2DocOpenMode" hidden="1">"AS2DocumentEdit"</definedName>
    <definedName name="AS2HasNoAutoHeaderFooter">"OFF"</definedName>
    <definedName name="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f" localSheetId="0">#REF!</definedName>
    <definedName name="asdf" localSheetId="1">#REF!</definedName>
    <definedName name="asdf">#REF!</definedName>
    <definedName name="asdwqe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dwqe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aswer1" localSheetId="0">#REF!</definedName>
    <definedName name="aswer1" localSheetId="1">#REF!</definedName>
    <definedName name="aswer1">#REF!</definedName>
    <definedName name="b">'[26]продажи (н)'!$B$2</definedName>
    <definedName name="B_FIO">[27]Титульный!$F$32</definedName>
    <definedName name="B_POST">[27]Титульный!$F$33</definedName>
    <definedName name="b1_" localSheetId="0">#REF!</definedName>
    <definedName name="b1_" localSheetId="1">#REF!</definedName>
    <definedName name="b1_">#REF!</definedName>
    <definedName name="b1_2" localSheetId="0">#REF!</definedName>
    <definedName name="b1_2" localSheetId="1">#REF!</definedName>
    <definedName name="b1_2">#REF!</definedName>
    <definedName name="b1_2new" localSheetId="0">#REF!</definedName>
    <definedName name="b1_2new" localSheetId="1">#REF!</definedName>
    <definedName name="b1_2new">#REF!</definedName>
    <definedName name="b2_" localSheetId="1">#REF!</definedName>
    <definedName name="b2_">#REF!</definedName>
    <definedName name="b3_" localSheetId="1">#REF!</definedName>
    <definedName name="b3_">#REF!</definedName>
    <definedName name="b4_" localSheetId="1">#REF!</definedName>
    <definedName name="b4_">#REF!</definedName>
    <definedName name="b5_" localSheetId="1">#REF!</definedName>
    <definedName name="b5_">#REF!</definedName>
    <definedName name="BAL_PER_CALC_AREA">'[28]Баланс передача'!$F$13:$O$96</definedName>
    <definedName name="BAL_PR_CALC_AREA">'[28]Баланс производство'!$F$14:$GO$97</definedName>
    <definedName name="balance" localSheetId="1">[29]!balance</definedName>
    <definedName name="balance">[29]!balance</definedName>
    <definedName name="BALEE_FLOAD">#REF!</definedName>
    <definedName name="BALM_FLOAD">#REF!</definedName>
    <definedName name="bb">'[20]Продажи реальные и прогноз 20 л'!$F$47</definedName>
    <definedName name="bl">'[23]0_33'!$F$43</definedName>
    <definedName name="bn" localSheetId="0" hidden="1">{#N/A,#N/A,TRUE,"Лист1";#N/A,#N/A,TRUE,"Лист2";#N/A,#N/A,TRUE,"Лист3"}</definedName>
    <definedName name="bn" localSheetId="1" hidden="1">{#N/A,#N/A,TRUE,"Лист1";#N/A,#N/A,TRUE,"Лист2";#N/A,#N/A,TRUE,"Лист3"}</definedName>
    <definedName name="bn" hidden="1">{#N/A,#N/A,TRUE,"Лист1";#N/A,#N/A,TRUE,"Лист2";#N/A,#N/A,TRUE,"Лист3"}</definedName>
    <definedName name="BODYS">#REF!</definedName>
    <definedName name="bodys1">#REF!</definedName>
    <definedName name="Button_1">"НоваяОборотка_Лист1_Таблица"</definedName>
    <definedName name="c_мфзп" localSheetId="0">#REF!</definedName>
    <definedName name="c_мфзп" localSheetId="1">#REF!</definedName>
    <definedName name="c_мфзп">#REF!</definedName>
    <definedName name="CC">#REF!</definedName>
    <definedName name="cd">[9]!cd</definedName>
    <definedName name="CF_minority" localSheetId="0">#REF!</definedName>
    <definedName name="CF_minority" localSheetId="1">#REF!</definedName>
    <definedName name="CF_minority">#REF!</definedName>
    <definedName name="ChangeInCommonEquity" localSheetId="0">#REF!</definedName>
    <definedName name="ChangeInCommonEquity" localSheetId="1">#REF!</definedName>
    <definedName name="ChangeInCommonEquity">#REF!</definedName>
    <definedName name="ChangeInDeferredCompensation" localSheetId="1">#REF!</definedName>
    <definedName name="ChangeInDeferredCompensation">#REF!</definedName>
    <definedName name="chel_pen" localSheetId="0">'[25]Input-Moscow'!#REF!</definedName>
    <definedName name="chel_pen" localSheetId="1">'[25]Input-Moscow'!#REF!</definedName>
    <definedName name="chel_pen">'[25]Input-Moscow'!#REF!</definedName>
    <definedName name="client" localSheetId="0">#REF!</definedName>
    <definedName name="client" localSheetId="1">#REF!</definedName>
    <definedName name="client">#REF!</definedName>
    <definedName name="Coeff2">[30]Лист2!$C$12</definedName>
    <definedName name="Coeff3">[30]Лист2!$C$14</definedName>
    <definedName name="Coeff4">[30]Лист2!$C$16</definedName>
    <definedName name="COMPANY" localSheetId="0">[134]Титульный!$F$14</definedName>
    <definedName name="COMPANY" localSheetId="1">[31]Титульный!$F$14</definedName>
    <definedName name="Company">'[32]Macro Assumptions'!$A$1</definedName>
    <definedName name="CompOt">[9]!CompOt</definedName>
    <definedName name="CompOt2">[9]!CompOt2</definedName>
    <definedName name="CompRas">[9]!CompRas</definedName>
    <definedName name="conflict" localSheetId="0">#REF!</definedName>
    <definedName name="conflict" localSheetId="1">#REF!</definedName>
    <definedName name="conflict">#REF!</definedName>
    <definedName name="conflict1" localSheetId="0">#REF!</definedName>
    <definedName name="conflict1" localSheetId="1">#REF!</definedName>
    <definedName name="conflict1">#REF!</definedName>
    <definedName name="conflict2" localSheetId="0">#REF!</definedName>
    <definedName name="conflict2" localSheetId="1">#REF!</definedName>
    <definedName name="conflict2">#REF!</definedName>
    <definedName name="Consol" localSheetId="1">[33]!Consol</definedName>
    <definedName name="Consol">[33]!Consol</definedName>
    <definedName name="CONTROL_OR_NOT">[34]TSheet!$Z$2:$Z$3</definedName>
    <definedName name="CONTROL_OR_NOT_2">[34]TSheet!$AA$2:$AA$4</definedName>
    <definedName name="convdebtshares" localSheetId="0">#REF!</definedName>
    <definedName name="convdebtshares" localSheetId="1">#REF!</definedName>
    <definedName name="convdebtshares">#REF!</definedName>
    <definedName name="convprefshares" localSheetId="0">#REF!</definedName>
    <definedName name="convprefshares" localSheetId="1">#REF!</definedName>
    <definedName name="convprefshares">#REF!</definedName>
    <definedName name="convpricepref" localSheetId="0">#REF!</definedName>
    <definedName name="convpricepref" localSheetId="1">#REF!</definedName>
    <definedName name="convpricepref">#REF!</definedName>
    <definedName name="CostOfEquity" localSheetId="1">#REF!</definedName>
    <definedName name="CostOfEquity">#REF!</definedName>
    <definedName name="credits" localSheetId="0">'[35]Проводки''02'!$B$37:$C$37,'[35]Проводки''02'!$B$50:$C$50,'[35]Проводки''02'!$B$53:$C$53,'[35]Проводки''02'!$B$69:$C$69,'[35]Проводки''02'!$B$78:$C$78,'[35]Проводки''02'!$B$81:$C$81,'[35]Проводки''02'!$B$84:$C$84,'[35]Проводки''02'!$C$89,'[35]Проводки''02'!$B$89,'[35]Проводки''02'!$B$99:$C$99,'[35]Проводки''02'!#REF!,'[35]Проводки''02'!#REF!,'[35]Проводки''02'!#REF!,'[35]Проводки''02'!#REF!,'[35]Проводки''02'!$B$123:$C$124,'[35]Проводки''02'!$C$124,'[35]Проводки''02'!$B$126:$C$126,'[35]Проводки''02'!$B$129:$C$129,'[35]Проводки''02'!$B$132:$C$132,'[35]Проводки''02'!$B$135:$C$135,'[35]Проводки''02'!$B$144:$C$144</definedName>
    <definedName name="credits" localSheetId="1">'[35]Проводки''02'!$B$37:$C$37,'[35]Проводки''02'!$B$50:$C$50,'[35]Проводки''02'!$B$53:$C$53,'[35]Проводки''02'!$B$69:$C$69,'[35]Проводки''02'!$B$78:$C$78,'[35]Проводки''02'!$B$81:$C$81,'[35]Проводки''02'!$B$84:$C$84,'[35]Проводки''02'!$C$89,'[35]Проводки''02'!$B$89,'[35]Проводки''02'!$B$99:$C$99,'[35]Проводки''02'!#REF!,'[35]Проводки''02'!#REF!,'[35]Проводки''02'!#REF!,'[35]Проводки''02'!#REF!,'[35]Проводки''02'!$B$123:$C$124,'[35]Проводки''02'!$C$124,'[35]Проводки''02'!$B$126:$C$126,'[35]Проводки''02'!$B$129:$C$129,'[35]Проводки''02'!$B$132:$C$132,'[35]Проводки''02'!$B$135:$C$135,'[35]Проводки''02'!$B$144:$C$144</definedName>
    <definedName name="credits">'[35]Проводки''02'!$B$37:$C$37,'[35]Проводки''02'!$B$50:$C$50,'[35]Проводки''02'!$B$53:$C$53,'[35]Проводки''02'!$B$69:$C$69,'[35]Проводки''02'!$B$78:$C$78,'[35]Проводки''02'!$B$81:$C$81,'[35]Проводки''02'!$B$84:$C$84,'[35]Проводки''02'!$C$89,'[35]Проводки''02'!$B$89,'[35]Проводки''02'!$B$99:$C$99,'[35]Проводки''02'!#REF!,'[35]Проводки''02'!#REF!,'[35]Проводки''02'!#REF!,'[35]Проводки''02'!#REF!,'[35]Проводки''02'!$B$123:$C$124,'[35]Проводки''02'!$C$124,'[35]Проводки''02'!$B$126:$C$126,'[35]Проводки''02'!$B$129:$C$129,'[35]Проводки''02'!$B$132:$C$132,'[35]Проводки''02'!$B$135:$C$135,'[35]Проводки''02'!$B$144:$C$144</definedName>
    <definedName name="ct">[9]!ct</definedName>
    <definedName name="cur">'[8]#ССЫЛКА'!$K$2</definedName>
    <definedName name="Currency" localSheetId="0">[36]Output!#REF!</definedName>
    <definedName name="Currency" localSheetId="1">[36]Output!#REF!</definedName>
    <definedName name="Currency">[36]Output!#REF!</definedName>
    <definedName name="cyp">'[37]FS-97'!$BA$90</definedName>
    <definedName name="D" localSheetId="0">#REF!</definedName>
    <definedName name="D" localSheetId="1">#REF!</definedName>
    <definedName name="D">#REF!</definedName>
    <definedName name="d4602_41" localSheetId="0">#REF!</definedName>
    <definedName name="d4602_41" localSheetId="1">#REF!</definedName>
    <definedName name="d4602_41">#REF!</definedName>
    <definedName name="DATA">#REF!</definedName>
    <definedName name="DATE">#REF!</definedName>
    <definedName name="date_displ">#REF!</definedName>
    <definedName name="dbo_PlanForm1" localSheetId="0">#REF!</definedName>
    <definedName name="dbo_PlanForm1" localSheetId="1">#REF!</definedName>
    <definedName name="dbo_PlanForm1">#REF!</definedName>
    <definedName name="DCF_analysis___Standard_model" localSheetId="1">#REF!</definedName>
    <definedName name="DCF_analysis___Standard_model">#REF!</definedName>
    <definedName name="dcf_year" localSheetId="1">#REF!</definedName>
    <definedName name="dcf_year">#REF!</definedName>
    <definedName name="dd" localSheetId="1">'[38]2003'!#REF!</definedName>
    <definedName name="dd">'[38]2003'!#REF!</definedName>
    <definedName name="ddd" localSheetId="0">#REF!</definedName>
    <definedName name="ddd" localSheetId="1">#REF!</definedName>
    <definedName name="ddd">#REF!</definedName>
    <definedName name="debt_terminal" localSheetId="0">#REF!</definedName>
    <definedName name="debt_terminal" localSheetId="1">#REF!</definedName>
    <definedName name="debt_terminal">#REF!</definedName>
    <definedName name="df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f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DIMENSION_TYPE" localSheetId="0">[39]TSheet!$Q$2:$Q$4</definedName>
    <definedName name="DIMENSION_TYPE" localSheetId="1">[39]TSheet!$Q$2:$Q$4</definedName>
    <definedName name="DIMENSION_TYPE">[40]TSheet!$Q$2:$Q$4</definedName>
    <definedName name="DOLL" localSheetId="0">#REF!</definedName>
    <definedName name="DOLL" localSheetId="1">#REF!</definedName>
    <definedName name="DOLL">#REF!</definedName>
    <definedName name="Dollar">'[41]на 2000 год'!$G$2</definedName>
    <definedName name="Down_range">#REF!</definedName>
    <definedName name="DP" localSheetId="0">[134]Титульный!$F$1</definedName>
    <definedName name="DP" localSheetId="1">[42]Титульный!$F$1</definedName>
    <definedName name="DP">[43]Титульный!$F$1</definedName>
    <definedName name="DP_Begin" localSheetId="0">[134]Титульный!$F$23</definedName>
    <definedName name="DP_Begin" localSheetId="1">[42]Титульный!$F$23</definedName>
    <definedName name="DP_Begin">[34]Титульный!$F$27</definedName>
    <definedName name="DP_Period" localSheetId="0">[134]Титульный!$F$24</definedName>
    <definedName name="DP_Period" localSheetId="1">[42]Титульный!$F$24</definedName>
    <definedName name="DP_Period">[34]Титульный!$F$28</definedName>
    <definedName name="draft" localSheetId="0">#REF!</definedName>
    <definedName name="draft" localSheetId="1">#REF!</definedName>
    <definedName name="draft">#REF!</definedName>
    <definedName name="DRANGE_1">#REF!</definedName>
    <definedName name="DRANGE_2">#REF!</definedName>
    <definedName name="dsragh">[9]!dsragh</definedName>
    <definedName name="dt20kt10" localSheetId="0">#REF!</definedName>
    <definedName name="dt20kt10" localSheetId="1">#REF!</definedName>
    <definedName name="dt20kt10">#REF!</definedName>
    <definedName name="DURATION">[27]Титульный!$F$25</definedName>
    <definedName name="EBITDA_mult1" localSheetId="0">#REF!</definedName>
    <definedName name="EBITDA_mult1" localSheetId="1">#REF!</definedName>
    <definedName name="EBITDA_mult1">#REF!</definedName>
    <definedName name="EBITDA_mult3" localSheetId="1">#REF!</definedName>
    <definedName name="EBITDA_mult3">#REF!</definedName>
    <definedName name="EBITDA_mult5" localSheetId="1">#REF!</definedName>
    <definedName name="EBITDA_mult5">#REF!</definedName>
    <definedName name="enr" localSheetId="1">#REF!</definedName>
    <definedName name="enr">#REF!</definedName>
    <definedName name="Enterprize">[44]Настройка!$A$5</definedName>
    <definedName name="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f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ge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ror">[45]Anlagevermögen!$A$1:$Z$29</definedName>
    <definedName name="ert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rt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ESO_PROT">#N/A</definedName>
    <definedName name="ew">[9]!ew</definedName>
    <definedName name="ewqreq" localSheetId="0">#REF!</definedName>
    <definedName name="ewqreq" localSheetId="1">#REF!</definedName>
    <definedName name="ewqreq">#REF!</definedName>
    <definedName name="Excel_BuiltIn_Database" localSheetId="0">#REF!</definedName>
    <definedName name="Excel_BuiltIn_Database" localSheetId="1">#REF!</definedName>
    <definedName name="Excel_BuiltIn_Database">#REF!</definedName>
    <definedName name="Excel_BuiltIn_Print_Area" localSheetId="0">#REF!</definedName>
    <definedName name="Excel_BuiltIn_Print_Area" localSheetId="1">#REF!</definedName>
    <definedName name="Excel_BuiltIn_Print_Area">#REF!</definedName>
    <definedName name="Excel_BuiltIn_Print_Area_1" localSheetId="1">#REF!</definedName>
    <definedName name="Excel_BuiltIn_Print_Area_1">#REF!</definedName>
    <definedName name="Excel_BuiltIn_Print_Titles" localSheetId="1">#REF!</definedName>
    <definedName name="Excel_BuiltIn_Print_Titles">#REF!</definedName>
    <definedName name="EXTPR">#REF!</definedName>
    <definedName name="f" localSheetId="1">#REF!</definedName>
    <definedName name="f">#REF!</definedName>
    <definedName name="fa" localSheetId="1">#REF!</definedName>
    <definedName name="fa">#REF!</definedName>
    <definedName name="fbgffnjfgg">[9]!fbgffnjfgg</definedName>
    <definedName name="fd" localSheetId="0">#REF!</definedName>
    <definedName name="fd" localSheetId="1">#REF!</definedName>
    <definedName name="fd">#REF!</definedName>
    <definedName name="fdgd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dgd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ff" localSheetId="0">#REF!</definedName>
    <definedName name="ff" localSheetId="1">#REF!</definedName>
    <definedName name="ff">#REF!</definedName>
    <definedName name="fff">#REF!</definedName>
    <definedName name="fffff" localSheetId="0">'[46]Гр5(о)'!#REF!</definedName>
    <definedName name="fffff" localSheetId="1">'[46]Гр5(о)'!#REF!</definedName>
    <definedName name="fffff">'[47]Гр5(о)'!#REF!</definedName>
    <definedName name="fg">[9]!fg</definedName>
    <definedName name="fghfg" localSheetId="0">#REF!</definedName>
    <definedName name="fghfg" localSheetId="1">#REF!</definedName>
    <definedName name="fghfg">#REF!</definedName>
    <definedName name="fgjgj" localSheetId="0">#REF!</definedName>
    <definedName name="fgjgj" localSheetId="1">#REF!</definedName>
    <definedName name="fgjgj">#REF!</definedName>
    <definedName name="fhfyfyu" localSheetId="0" hidden="1">#REF!,#REF!,#REF!,'Приложение 1'!P1_SCOPE_PER_PRT,'Приложение 1'!P2_SCOPE_PER_PRT,'Приложение 1'!P3_SCOPE_PER_PRT,'Приложение 1'!P4_SCOPE_PER_PRT</definedName>
    <definedName name="fhfyfyu" localSheetId="1" hidden="1">#REF!,#REF!,#REF!,'Приложение 2'!P1_SCOPE_PER_PRT,'Приложение 2'!P2_SCOPE_PER_PRT,'Приложение 2'!P3_SCOPE_PER_PRT,'Приложение 2'!P4_SCOPE_PER_PRT</definedName>
    <definedName name="fhfyfyu" hidden="1">#REF!,#REF!,#REF!,P1_SCOPE_PER_PRT,P2_SCOPE_PER_PRT,P3_SCOPE_PER_PRT,P4_SCOPE_PER_PRT</definedName>
    <definedName name="fhj" localSheetId="0">#REF!</definedName>
    <definedName name="fhj" localSheetId="1">#REF!</definedName>
    <definedName name="fhj">#REF!</definedName>
    <definedName name="file" localSheetId="0">#REF!</definedName>
    <definedName name="file" localSheetId="1">#REF!</definedName>
    <definedName name="file">#REF!</definedName>
    <definedName name="fjhgkj" localSheetId="0">#REF!</definedName>
    <definedName name="fjhgkj" localSheetId="1">#REF!</definedName>
    <definedName name="fjhgkj">#REF!</definedName>
    <definedName name="FORMCODE" localSheetId="0">[134]TSheet!$C$2</definedName>
    <definedName name="FORMCODE" localSheetId="1">[31]TSheet!$C$2</definedName>
    <definedName name="FORMCODE">[34]TSheet!$C$2</definedName>
    <definedName name="FORMNAME" localSheetId="0">[134]TSheet!$C$3</definedName>
    <definedName name="FORMNAME" localSheetId="1">[31]TSheet!$C$3</definedName>
    <definedName name="FORMNAME">[34]TSheet!$C$3</definedName>
    <definedName name="FUEL_GROUP">[34]TSheet!$T$2:$T$7</definedName>
    <definedName name="FUR">#REF!</definedName>
    <definedName name="fytf" localSheetId="0">#REF!</definedName>
    <definedName name="fytf" localSheetId="1">#REF!</definedName>
    <definedName name="fytf">#REF!</definedName>
    <definedName name="g" localSheetId="0">#REF!</definedName>
    <definedName name="g" localSheetId="1">#REF!</definedName>
    <definedName name="g">#REF!</definedName>
    <definedName name="Gala" localSheetId="0">#REF!</definedName>
    <definedName name="Gala" localSheetId="1">#REF!</definedName>
    <definedName name="Gala">#REF!</definedName>
    <definedName name="GAS_GROUP">[34]TSheet!$R$2:$R$8</definedName>
    <definedName name="gf">'[20]Продажи реальные и прогноз 20 л'!$E$47</definedName>
    <definedName name="gf2new" localSheetId="0">#REF!</definedName>
    <definedName name="gf2new" localSheetId="1">#REF!</definedName>
    <definedName name="gf2new">#REF!</definedName>
    <definedName name="gfg">[9]!gfg</definedName>
    <definedName name="ggf" localSheetId="0">'[8]Общие продажи'!#REF!</definedName>
    <definedName name="ggf" localSheetId="1">'[8]Общие продажи'!#REF!</definedName>
    <definedName name="ggf">'[8]Общие продажи'!#REF!</definedName>
    <definedName name="gggg" localSheetId="0">#REF!</definedName>
    <definedName name="gggg" localSheetId="1">#REF!</definedName>
    <definedName name="gggg">#REF!</definedName>
    <definedName name="gh" localSheetId="0">'[8]Общие продажи'!#REF!</definedName>
    <definedName name="gh" localSheetId="1">'[8]Общие продажи'!#REF!</definedName>
    <definedName name="gh">'[8]Общие продажи'!#REF!</definedName>
    <definedName name="ghhktyi">[9]!ghhktyi</definedName>
    <definedName name="ghjjhj" localSheetId="0">#REF!</definedName>
    <definedName name="ghjjhj" localSheetId="1">#REF!</definedName>
    <definedName name="ghjjhj">#REF!</definedName>
    <definedName name="ghrth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rth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hy" localSheetId="0">#REF!</definedName>
    <definedName name="ghy" localSheetId="1">#REF!</definedName>
    <definedName name="ghy">#REF!</definedName>
    <definedName name="god" localSheetId="0">'[48]Затраты на газ'!#REF!</definedName>
    <definedName name="god" localSheetId="1">'[48]Затраты на газ'!#REF!</definedName>
    <definedName name="god">[49]Титульный!$F$10</definedName>
    <definedName name="GRANGE_11">#REF!</definedName>
    <definedName name="GRANGE_12">#REF!</definedName>
    <definedName name="GRANGE_13">#REF!</definedName>
    <definedName name="GRANGE_21">#REF!</definedName>
    <definedName name="GRANGE_22">#REF!</definedName>
    <definedName name="GRANGE_23">#REF!</definedName>
    <definedName name="grety5e">[9]!grety5e</definedName>
    <definedName name="gyu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gyu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" localSheetId="0">#REF!</definedName>
    <definedName name="H" localSheetId="1">#REF!</definedName>
    <definedName name="H">#REF!</definedName>
    <definedName name="HELP" localSheetId="0">#REF!</definedName>
    <definedName name="HELP" localSheetId="1">#REF!</definedName>
    <definedName name="HELP">#REF!</definedName>
    <definedName name="hfte">[9]!hfte</definedName>
    <definedName name="hgkj">'[50]Продажи реальные и прогноз 20 л'!$E$47</definedName>
    <definedName name="hhh" localSheetId="0" hidden="1">{#N/A,#N/A,TRUE,"Лист1";#N/A,#N/A,TRUE,"Лист2";#N/A,#N/A,TRUE,"Лист3"}</definedName>
    <definedName name="hhh" localSheetId="1" hidden="1">{#N/A,#N/A,TRUE,"Лист1";#N/A,#N/A,TRUE,"Лист2";#N/A,#N/A,TRUE,"Лист3"}</definedName>
    <definedName name="hhh" hidden="1">{#N/A,#N/A,TRUE,"Лист1";#N/A,#N/A,TRUE,"Лист2";#N/A,#N/A,TRUE,"Лист3"}</definedName>
    <definedName name="hhj">'[12]BCS APP Slovakia'!$AF$6</definedName>
    <definedName name="hhjhjjkkjjk">'[12]BCS APP CR'!$D$24</definedName>
    <definedName name="hjg" localSheetId="0">#REF!</definedName>
    <definedName name="hjg" localSheetId="1">#REF!</definedName>
    <definedName name="hjg">#REF!</definedName>
    <definedName name="hjjkjklkl">#REF!</definedName>
    <definedName name="hj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j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omr" localSheetId="0">#REF!</definedName>
    <definedName name="homr" localSheetId="1">#REF!</definedName>
    <definedName name="homr">#REF!</definedName>
    <definedName name="hpo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hpo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i_list">[51]TSheet!$S$2:$S$22</definedName>
    <definedName name="I_LIST_1">[52]TSheet!$G$30:$G$34</definedName>
    <definedName name="I_LIST_3">[52]TSheet!$G$50:$G$61</definedName>
    <definedName name="I_LIST_4">[53]TSheet!$G$66:$G$74</definedName>
    <definedName name="ID" localSheetId="0">[134]Титульный!$A$1</definedName>
    <definedName name="ID" localSheetId="1">[31]Титульный!$A$1</definedName>
    <definedName name="ID">[34]Титульный!$A$1</definedName>
    <definedName name="Industry" localSheetId="1">'[32]Dairy Precedents'!#REF!</definedName>
    <definedName name="Industry">'[32]Dairy Precedents'!#REF!</definedName>
    <definedName name="INPUT_FIELDS_APPCZ">'[54]4 Fin &amp; Publ'!$B$8:$Z$11,'[54]4 Fin &amp; Publ'!$B$14:$Z$19</definedName>
    <definedName name="INPUT_FIELDS_APPSK">#REF!,#REF!</definedName>
    <definedName name="Interval">[44]Настройка!$B$13</definedName>
    <definedName name="Interval1">[55]Настройка!$B$15</definedName>
    <definedName name="INTPR">#REF!</definedName>
    <definedName name="IS">#REF!</definedName>
    <definedName name="ISTFIN_LIST">[52]TSheet!$S$2:$S$12</definedName>
    <definedName name="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hjhdjhfj" localSheetId="0">#REF!</definedName>
    <definedName name="jhjhdjhfj" localSheetId="1">#REF!</definedName>
    <definedName name="jhjhdjhfj">#REF!</definedName>
    <definedName name="jjjj" localSheetId="0">'[56]Гр5(о)'!#REF!</definedName>
    <definedName name="jjjj" localSheetId="1">'[56]Гр5(о)'!#REF!</definedName>
    <definedName name="jjjj">'[57]Гр5(о)'!#REF!</definedName>
    <definedName name="jk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jk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K">[58]Лист1!$C$14</definedName>
    <definedName name="k_dz">'[59]К-ты'!$H$9</definedName>
    <definedName name="k_el">'[59]К-ты'!$I$9</definedName>
    <definedName name="K111_" localSheetId="0">#REF!</definedName>
    <definedName name="K111_" localSheetId="1">#REF!</definedName>
    <definedName name="K111_">#REF!</definedName>
    <definedName name="K112_" localSheetId="0">#REF!</definedName>
    <definedName name="K112_" localSheetId="1">#REF!</definedName>
    <definedName name="K112_">#REF!</definedName>
    <definedName name="K120_" localSheetId="0">#REF!</definedName>
    <definedName name="K120_" localSheetId="1">#REF!</definedName>
    <definedName name="K120_">#REF!</definedName>
    <definedName name="K121_" localSheetId="1">#REF!</definedName>
    <definedName name="K121_">#REF!</definedName>
    <definedName name="K122_" localSheetId="1">#REF!</definedName>
    <definedName name="K122_">#REF!</definedName>
    <definedName name="K123_" localSheetId="1">#REF!</definedName>
    <definedName name="K123_">#REF!</definedName>
    <definedName name="K130_" localSheetId="1">#REF!</definedName>
    <definedName name="K130_">#REF!</definedName>
    <definedName name="K131_" localSheetId="1">#REF!</definedName>
    <definedName name="K131_">#REF!</definedName>
    <definedName name="K132_" localSheetId="1">#REF!</definedName>
    <definedName name="K132_">#REF!</definedName>
    <definedName name="K133_" localSheetId="1">#REF!</definedName>
    <definedName name="K133_">#REF!</definedName>
    <definedName name="K134_" localSheetId="1">#REF!</definedName>
    <definedName name="K134_">#REF!</definedName>
    <definedName name="K135_" localSheetId="1">#REF!</definedName>
    <definedName name="K135_">#REF!</definedName>
    <definedName name="K136_" localSheetId="1">#REF!</definedName>
    <definedName name="K136_">#REF!</definedName>
    <definedName name="K140_" localSheetId="1">#REF!</definedName>
    <definedName name="K140_">#REF!</definedName>
    <definedName name="K190_" localSheetId="1">#REF!</definedName>
    <definedName name="K190_">#REF!</definedName>
    <definedName name="K210_" localSheetId="1">#REF!</definedName>
    <definedName name="K210_">#REF!</definedName>
    <definedName name="K211_" localSheetId="1">#REF!</definedName>
    <definedName name="K211_">#REF!</definedName>
    <definedName name="K212_" localSheetId="1">#REF!</definedName>
    <definedName name="K212_">#REF!</definedName>
    <definedName name="K213_" localSheetId="1">#REF!</definedName>
    <definedName name="K213_">#REF!</definedName>
    <definedName name="K214_" localSheetId="1">#REF!</definedName>
    <definedName name="K214_">#REF!</definedName>
    <definedName name="K215_" localSheetId="1">#REF!</definedName>
    <definedName name="K215_">#REF!</definedName>
    <definedName name="K216_" localSheetId="1">#REF!</definedName>
    <definedName name="K216_">#REF!</definedName>
    <definedName name="K217_" localSheetId="1">#REF!</definedName>
    <definedName name="K217_">#REF!</definedName>
    <definedName name="K218_" localSheetId="1">#REF!</definedName>
    <definedName name="K218_">#REF!</definedName>
    <definedName name="K220_" localSheetId="1">#REF!</definedName>
    <definedName name="K220_">#REF!</definedName>
    <definedName name="K221_" localSheetId="1">#REF!</definedName>
    <definedName name="K221_">#REF!</definedName>
    <definedName name="K222_" localSheetId="1">#REF!</definedName>
    <definedName name="K222_">#REF!</definedName>
    <definedName name="K223_" localSheetId="1">#REF!</definedName>
    <definedName name="K223_">#REF!</definedName>
    <definedName name="K224_" localSheetId="1">#REF!</definedName>
    <definedName name="K224_">#REF!</definedName>
    <definedName name="K225_" localSheetId="1">#REF!</definedName>
    <definedName name="K225_">#REF!</definedName>
    <definedName name="K226_" localSheetId="1">#REF!</definedName>
    <definedName name="K226_">#REF!</definedName>
    <definedName name="K230_" localSheetId="1">#REF!</definedName>
    <definedName name="K230_">#REF!</definedName>
    <definedName name="K231_" localSheetId="1">#REF!</definedName>
    <definedName name="K231_">#REF!</definedName>
    <definedName name="K232_" localSheetId="1">#REF!</definedName>
    <definedName name="K232_">#REF!</definedName>
    <definedName name="K233_" localSheetId="1">#REF!</definedName>
    <definedName name="K233_">#REF!</definedName>
    <definedName name="K234_" localSheetId="1">#REF!</definedName>
    <definedName name="K234_">#REF!</definedName>
    <definedName name="K235_" localSheetId="1">#REF!</definedName>
    <definedName name="K235_">#REF!</definedName>
    <definedName name="K236_" localSheetId="1">#REF!</definedName>
    <definedName name="K236_">#REF!</definedName>
    <definedName name="K240_" localSheetId="1">#REF!</definedName>
    <definedName name="K240_">#REF!</definedName>
    <definedName name="K241_" localSheetId="1">#REF!</definedName>
    <definedName name="K241_">#REF!</definedName>
    <definedName name="K242_" localSheetId="1">#REF!</definedName>
    <definedName name="K242_">#REF!</definedName>
    <definedName name="K243_" localSheetId="1">#REF!</definedName>
    <definedName name="K243_">#REF!</definedName>
    <definedName name="K250_" localSheetId="1">#REF!</definedName>
    <definedName name="K250_">#REF!</definedName>
    <definedName name="K251_" localSheetId="1">#REF!</definedName>
    <definedName name="K251_">#REF!</definedName>
    <definedName name="K252_" localSheetId="1">#REF!</definedName>
    <definedName name="K252_">#REF!</definedName>
    <definedName name="K253_" localSheetId="1">#REF!</definedName>
    <definedName name="K253_">#REF!</definedName>
    <definedName name="K254_" localSheetId="1">#REF!</definedName>
    <definedName name="K254_">#REF!</definedName>
    <definedName name="K260_" localSheetId="1">#REF!</definedName>
    <definedName name="K260_">#REF!</definedName>
    <definedName name="K290_" localSheetId="1">#REF!</definedName>
    <definedName name="K290_">#REF!</definedName>
    <definedName name="K310_" localSheetId="1">#REF!</definedName>
    <definedName name="K310_">#REF!</definedName>
    <definedName name="K320_" localSheetId="1">#REF!</definedName>
    <definedName name="K320_">#REF!</definedName>
    <definedName name="K390_" localSheetId="1">#REF!</definedName>
    <definedName name="K390_">#REF!</definedName>
    <definedName name="K399_" localSheetId="1">#REF!</definedName>
    <definedName name="K399_">#REF!</definedName>
    <definedName name="K410_" localSheetId="1">#REF!</definedName>
    <definedName name="K410_">#REF!</definedName>
    <definedName name="K420_" localSheetId="1">#REF!</definedName>
    <definedName name="K420_">#REF!</definedName>
    <definedName name="K430_" localSheetId="1">#REF!</definedName>
    <definedName name="K430_">#REF!</definedName>
    <definedName name="K431_" localSheetId="1">#REF!</definedName>
    <definedName name="K431_">#REF!</definedName>
    <definedName name="K432_" localSheetId="1">#REF!</definedName>
    <definedName name="K432_">#REF!</definedName>
    <definedName name="K440_" localSheetId="1">#REF!</definedName>
    <definedName name="K440_">#REF!</definedName>
    <definedName name="K450_" localSheetId="1">#REF!</definedName>
    <definedName name="K450_">#REF!</definedName>
    <definedName name="K460_" localSheetId="1">#REF!</definedName>
    <definedName name="K460_">#REF!</definedName>
    <definedName name="K470_" localSheetId="1">#REF!</definedName>
    <definedName name="K470_">#REF!</definedName>
    <definedName name="K480_" localSheetId="1">#REF!</definedName>
    <definedName name="K480_">#REF!</definedName>
    <definedName name="K490_" localSheetId="1">#REF!</definedName>
    <definedName name="K490_">#REF!</definedName>
    <definedName name="K510_" localSheetId="1">#REF!</definedName>
    <definedName name="K510_">#REF!</definedName>
    <definedName name="K511_" localSheetId="1">#REF!</definedName>
    <definedName name="K511_">#REF!</definedName>
    <definedName name="K512_" localSheetId="1">#REF!</definedName>
    <definedName name="K512_">#REF!</definedName>
    <definedName name="K513_" localSheetId="1">#REF!</definedName>
    <definedName name="K513_">#REF!</definedName>
    <definedName name="K590_" localSheetId="1">#REF!</definedName>
    <definedName name="K590_">#REF!</definedName>
    <definedName name="K610_" localSheetId="1">#REF!</definedName>
    <definedName name="K610_">#REF!</definedName>
    <definedName name="K611_" localSheetId="1">#REF!</definedName>
    <definedName name="K611_">#REF!</definedName>
    <definedName name="K612_" localSheetId="1">#REF!</definedName>
    <definedName name="K612_">#REF!</definedName>
    <definedName name="K620_" localSheetId="1">#REF!</definedName>
    <definedName name="K620_">#REF!</definedName>
    <definedName name="K621_" localSheetId="1">#REF!</definedName>
    <definedName name="K621_">#REF!</definedName>
    <definedName name="K622_" localSheetId="1">#REF!</definedName>
    <definedName name="K622_">#REF!</definedName>
    <definedName name="K623_" localSheetId="1">#REF!</definedName>
    <definedName name="K623_">#REF!</definedName>
    <definedName name="K624_" localSheetId="1">#REF!</definedName>
    <definedName name="K624_">#REF!</definedName>
    <definedName name="K625_" localSheetId="1">#REF!</definedName>
    <definedName name="K625_">#REF!</definedName>
    <definedName name="K626_" localSheetId="1">#REF!</definedName>
    <definedName name="K626_">#REF!</definedName>
    <definedName name="K627_" localSheetId="1">#REF!</definedName>
    <definedName name="K627_">#REF!</definedName>
    <definedName name="K628_" localSheetId="1">#REF!</definedName>
    <definedName name="K628_">#REF!</definedName>
    <definedName name="K630_" localSheetId="1">#REF!</definedName>
    <definedName name="K630_">#REF!</definedName>
    <definedName name="K640_" localSheetId="1">#REF!</definedName>
    <definedName name="K640_">#REF!</definedName>
    <definedName name="K650_" localSheetId="1">#REF!</definedName>
    <definedName name="K650_">#REF!</definedName>
    <definedName name="K660_" localSheetId="1">#REF!</definedName>
    <definedName name="K660_">#REF!</definedName>
    <definedName name="K670_" localSheetId="1">#REF!</definedName>
    <definedName name="K670_">#REF!</definedName>
    <definedName name="K690_" localSheetId="1">#REF!</definedName>
    <definedName name="K690_">#REF!</definedName>
    <definedName name="K699_" localSheetId="1">#REF!</definedName>
    <definedName name="K699_">#REF!</definedName>
    <definedName name="kb">'[20]Продажи реальные и прогноз 20 л'!$G$47</definedName>
    <definedName name="Kdr">'[59]К-ты'!$G$9</definedName>
    <definedName name="Kgaz">'[59]К-ты'!$D$9</definedName>
    <definedName name="khkhjkh" localSheetId="0">#REF!</definedName>
    <definedName name="khkhjkh" localSheetId="1">#REF!</definedName>
    <definedName name="khkhjkh">#REF!</definedName>
    <definedName name="kl">'[23]0_33'!$G$43</definedName>
    <definedName name="klk">'[12]BCS APP CR'!$G$24</definedName>
    <definedName name="Kmaz">'[59]К-ты'!$E$9</definedName>
    <definedName name="knkn.n.">[9]!knkn.n.</definedName>
    <definedName name="Kug">'[59]К-ты'!$F$9</definedName>
    <definedName name="kurg_pen" localSheetId="0">'[25]Input-Moscow'!#REF!</definedName>
    <definedName name="kurg_pen" localSheetId="1">'[25]Input-Moscow'!#REF!</definedName>
    <definedName name="kurg_pen">'[25]Input-Moscow'!#REF!</definedName>
    <definedName name="Language">[58]Лист1!$C$407</definedName>
    <definedName name="LocalNetDebt" localSheetId="0">'[21]Dairy Precedents'!#REF!</definedName>
    <definedName name="LocalNetDebt" localSheetId="1">'[21]Dairy Precedents'!#REF!</definedName>
    <definedName name="LocalNetDebt">'[21]Dairy Precedents'!#REF!</definedName>
    <definedName name="LocalNetIncome" localSheetId="0">'[21]Dairy Precedents'!#REF!</definedName>
    <definedName name="LocalNetIncome" localSheetId="1">'[21]Dairy Precedents'!#REF!</definedName>
    <definedName name="LocalNetIncome">'[21]Dairy Precedents'!#REF!</definedName>
    <definedName name="LocalSales" localSheetId="0">'[21]Dairy Precedents'!#REF!</definedName>
    <definedName name="LocalSales" localSheetId="1">'[21]Dairy Precedents'!#REF!</definedName>
    <definedName name="LocalSales">'[21]Dairy Precedents'!#REF!</definedName>
    <definedName name="Ltitle" localSheetId="0">#REF!</definedName>
    <definedName name="Ltitle" localSheetId="1">#REF!</definedName>
    <definedName name="Ltitle">#REF!</definedName>
    <definedName name="m">[60]Anlagevermögen!$A$1:$Z$29</definedName>
    <definedName name="m_PERIOD_NAME" hidden="1">[61]XLR_NoRangeSheet!$C$6</definedName>
    <definedName name="material" localSheetId="0">#REF!</definedName>
    <definedName name="material" localSheetId="1">#REF!</definedName>
    <definedName name="material">#REF!</definedName>
    <definedName name="MET_GROUP" localSheetId="0">[31]TSheet!$X$2:$X$3</definedName>
    <definedName name="MET_GROUP" localSheetId="1">[31]TSheet!$X$2:$X$3</definedName>
    <definedName name="MET_GROUP">[34]TSheet!$X$2:$X$3</definedName>
    <definedName name="mi_re_end01">[35]УрРасч!$H$31,[35]УрРасч!$H$29</definedName>
    <definedName name="mincash" localSheetId="0">#REF!</definedName>
    <definedName name="mincash" localSheetId="1">#REF!</definedName>
    <definedName name="mincash">#REF!</definedName>
    <definedName name="m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nty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mo">'[28]Список организаций'!$I$11</definedName>
    <definedName name="MO_LIST_2" localSheetId="0">[62]REESTR_MO!$B$2</definedName>
    <definedName name="MO_LIST_2" localSheetId="1">[62]REESTR_MO!$B$2</definedName>
    <definedName name="MO_LIST_2">[63]REESTR_MO!$B$2</definedName>
    <definedName name="mol4602_41" localSheetId="0">#REF!</definedName>
    <definedName name="mol4602_41" localSheetId="1">#REF!</definedName>
    <definedName name="mol4602_41">#REF!</definedName>
    <definedName name="mol4604_41" localSheetId="0">#REF!</definedName>
    <definedName name="mol4604_41" localSheetId="1">#REF!</definedName>
    <definedName name="mol4604_41">#REF!</definedName>
    <definedName name="month" localSheetId="0">#REF!</definedName>
    <definedName name="month" localSheetId="1">#REF!</definedName>
    <definedName name="month">#REF!</definedName>
    <definedName name="MONTH_PERIOD" localSheetId="0">[134]Титульный!$F$28</definedName>
    <definedName name="MONTH_PERIOD" localSheetId="1">[42]Титульный!$F$28</definedName>
    <definedName name="MONTH_PERIOD">[34]Титульный!$F$24</definedName>
    <definedName name="MP">#REF!</definedName>
    <definedName name="MR">#REF!</definedName>
    <definedName name="MR_LIST" localSheetId="0">[62]REESTR_MO!$D$2</definedName>
    <definedName name="MR_LIST" localSheetId="1">[62]REESTR_MO!$D$2</definedName>
    <definedName name="MR_LIST">[63]REESTR_MO!$D$2</definedName>
    <definedName name="Mth_Count_0" localSheetId="0">[31]TSheet!$J$3</definedName>
    <definedName name="Mth_Count_0" localSheetId="1">[31]TSheet!$J$3</definedName>
    <definedName name="Mth_Count_0">[34]TSheet!$J$3</definedName>
    <definedName name="mult_sen" localSheetId="0">#REF!</definedName>
    <definedName name="mult_sen" localSheetId="1">#REF!</definedName>
    <definedName name="mult_sen">#REF!</definedName>
    <definedName name="n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N112_" localSheetId="0">#REF!</definedName>
    <definedName name="N112_" localSheetId="1">#REF!</definedName>
    <definedName name="N112_">#REF!</definedName>
    <definedName name="N120_" localSheetId="0">#REF!</definedName>
    <definedName name="N120_" localSheetId="1">#REF!</definedName>
    <definedName name="N120_">#REF!</definedName>
    <definedName name="N121_" localSheetId="0">#REF!</definedName>
    <definedName name="N121_" localSheetId="1">#REF!</definedName>
    <definedName name="N121_">#REF!</definedName>
    <definedName name="N122_" localSheetId="1">#REF!</definedName>
    <definedName name="N122_">#REF!</definedName>
    <definedName name="N123_" localSheetId="1">#REF!</definedName>
    <definedName name="N123_">#REF!</definedName>
    <definedName name="N130_" localSheetId="1">#REF!</definedName>
    <definedName name="N130_">#REF!</definedName>
    <definedName name="N131_" localSheetId="1">#REF!</definedName>
    <definedName name="N131_">#REF!</definedName>
    <definedName name="N132_" localSheetId="1">#REF!</definedName>
    <definedName name="N132_">#REF!</definedName>
    <definedName name="N133_" localSheetId="1">#REF!</definedName>
    <definedName name="N133_">#REF!</definedName>
    <definedName name="N134_" localSheetId="1">#REF!</definedName>
    <definedName name="N134_">#REF!</definedName>
    <definedName name="N135_" localSheetId="1">#REF!</definedName>
    <definedName name="N135_">#REF!</definedName>
    <definedName name="N136_" localSheetId="1">#REF!</definedName>
    <definedName name="N136_">#REF!</definedName>
    <definedName name="N140_" localSheetId="1">#REF!</definedName>
    <definedName name="N140_">#REF!</definedName>
    <definedName name="N190_" localSheetId="1">#REF!</definedName>
    <definedName name="N190_">#REF!</definedName>
    <definedName name="N210_" localSheetId="1">#REF!</definedName>
    <definedName name="N210_">#REF!</definedName>
    <definedName name="N211_" localSheetId="1">#REF!</definedName>
    <definedName name="N211_">#REF!</definedName>
    <definedName name="N212_" localSheetId="1">#REF!</definedName>
    <definedName name="N212_">#REF!</definedName>
    <definedName name="N213_" localSheetId="1">#REF!</definedName>
    <definedName name="N213_">#REF!</definedName>
    <definedName name="N214_" localSheetId="1">#REF!</definedName>
    <definedName name="N214_">#REF!</definedName>
    <definedName name="N215_" localSheetId="1">#REF!</definedName>
    <definedName name="N215_">#REF!</definedName>
    <definedName name="N216_" localSheetId="1">#REF!</definedName>
    <definedName name="N216_">#REF!</definedName>
    <definedName name="N217_" localSheetId="1">#REF!</definedName>
    <definedName name="N217_">#REF!</definedName>
    <definedName name="N218_" localSheetId="1">#REF!</definedName>
    <definedName name="N218_">#REF!</definedName>
    <definedName name="N220_" localSheetId="1">#REF!</definedName>
    <definedName name="N220_">#REF!</definedName>
    <definedName name="N221_" localSheetId="1">#REF!</definedName>
    <definedName name="N221_">#REF!</definedName>
    <definedName name="N222_" localSheetId="1">#REF!</definedName>
    <definedName name="N222_">#REF!</definedName>
    <definedName name="N223_" localSheetId="1">#REF!</definedName>
    <definedName name="N223_">#REF!</definedName>
    <definedName name="N224_" localSheetId="1">#REF!</definedName>
    <definedName name="N224_">#REF!</definedName>
    <definedName name="N225_" localSheetId="1">#REF!</definedName>
    <definedName name="N225_">#REF!</definedName>
    <definedName name="N226_" localSheetId="1">#REF!</definedName>
    <definedName name="N226_">#REF!</definedName>
    <definedName name="N230_" localSheetId="1">#REF!</definedName>
    <definedName name="N230_">#REF!</definedName>
    <definedName name="N231_" localSheetId="1">#REF!</definedName>
    <definedName name="N231_">#REF!</definedName>
    <definedName name="N232_" localSheetId="1">#REF!</definedName>
    <definedName name="N232_">#REF!</definedName>
    <definedName name="N233_" localSheetId="1">#REF!</definedName>
    <definedName name="N233_">#REF!</definedName>
    <definedName name="N234_" localSheetId="1">#REF!</definedName>
    <definedName name="N234_">#REF!</definedName>
    <definedName name="N235_" localSheetId="1">#REF!</definedName>
    <definedName name="N235_">#REF!</definedName>
    <definedName name="N236_" localSheetId="1">#REF!</definedName>
    <definedName name="N236_">#REF!</definedName>
    <definedName name="N240_" localSheetId="1">#REF!</definedName>
    <definedName name="N240_">#REF!</definedName>
    <definedName name="N241_" localSheetId="1">#REF!</definedName>
    <definedName name="N241_">#REF!</definedName>
    <definedName name="N242_" localSheetId="1">#REF!</definedName>
    <definedName name="N242_">#REF!</definedName>
    <definedName name="N243_" localSheetId="1">#REF!</definedName>
    <definedName name="N243_">#REF!</definedName>
    <definedName name="N250_" localSheetId="1">#REF!</definedName>
    <definedName name="N250_">#REF!</definedName>
    <definedName name="N251_" localSheetId="1">#REF!</definedName>
    <definedName name="N251_">#REF!</definedName>
    <definedName name="N252_" localSheetId="1">#REF!</definedName>
    <definedName name="N252_">#REF!</definedName>
    <definedName name="N253_" localSheetId="1">#REF!</definedName>
    <definedName name="N253_">#REF!</definedName>
    <definedName name="N254_" localSheetId="1">#REF!</definedName>
    <definedName name="N254_">#REF!</definedName>
    <definedName name="N260_" localSheetId="1">#REF!</definedName>
    <definedName name="N260_">#REF!</definedName>
    <definedName name="N290_" localSheetId="1">#REF!</definedName>
    <definedName name="N290_">#REF!</definedName>
    <definedName name="N310_" localSheetId="1">#REF!</definedName>
    <definedName name="N310_">#REF!</definedName>
    <definedName name="N390_" localSheetId="1">#REF!</definedName>
    <definedName name="N390_">#REF!</definedName>
    <definedName name="N399_" localSheetId="1">#REF!</definedName>
    <definedName name="N399_">#REF!</definedName>
    <definedName name="N410_" localSheetId="1">#REF!</definedName>
    <definedName name="N410_">#REF!</definedName>
    <definedName name="N420_" localSheetId="1">#REF!</definedName>
    <definedName name="N420_">#REF!</definedName>
    <definedName name="N430_" localSheetId="1">#REF!</definedName>
    <definedName name="N430_">#REF!</definedName>
    <definedName name="N431_" localSheetId="1">#REF!</definedName>
    <definedName name="N431_">#REF!</definedName>
    <definedName name="N432_" localSheetId="1">#REF!</definedName>
    <definedName name="N432_">#REF!</definedName>
    <definedName name="N440_" localSheetId="1">#REF!</definedName>
    <definedName name="N440_">#REF!</definedName>
    <definedName name="N450_" localSheetId="1">#REF!</definedName>
    <definedName name="N450_">#REF!</definedName>
    <definedName name="N460_" localSheetId="1">#REF!</definedName>
    <definedName name="N460_">#REF!</definedName>
    <definedName name="N470_" localSheetId="1">#REF!</definedName>
    <definedName name="N470_">#REF!</definedName>
    <definedName name="N480_" localSheetId="1">#REF!</definedName>
    <definedName name="N480_">#REF!</definedName>
    <definedName name="N490_" localSheetId="1">#REF!</definedName>
    <definedName name="N490_">#REF!</definedName>
    <definedName name="N510_" localSheetId="1">#REF!</definedName>
    <definedName name="N510_">#REF!</definedName>
    <definedName name="N511_" localSheetId="1">#REF!</definedName>
    <definedName name="N511_">#REF!</definedName>
    <definedName name="N512_" localSheetId="1">#REF!</definedName>
    <definedName name="N512_">#REF!</definedName>
    <definedName name="N513_" localSheetId="1">#REF!</definedName>
    <definedName name="N513_">#REF!</definedName>
    <definedName name="N590_" localSheetId="1">#REF!</definedName>
    <definedName name="N590_">#REF!</definedName>
    <definedName name="N610_" localSheetId="1">#REF!</definedName>
    <definedName name="N610_">#REF!</definedName>
    <definedName name="N611_" localSheetId="1">#REF!</definedName>
    <definedName name="N611_">#REF!</definedName>
    <definedName name="N612_" localSheetId="1">#REF!</definedName>
    <definedName name="N612_">#REF!</definedName>
    <definedName name="N620_" localSheetId="1">#REF!</definedName>
    <definedName name="N620_">#REF!</definedName>
    <definedName name="N621_" localSheetId="1">#REF!</definedName>
    <definedName name="N621_">#REF!</definedName>
    <definedName name="N622_" localSheetId="1">#REF!</definedName>
    <definedName name="N622_">#REF!</definedName>
    <definedName name="N623_" localSheetId="1">#REF!</definedName>
    <definedName name="N623_">#REF!</definedName>
    <definedName name="N624_" localSheetId="1">#REF!</definedName>
    <definedName name="N624_">#REF!</definedName>
    <definedName name="N625_" localSheetId="1">#REF!</definedName>
    <definedName name="N625_">#REF!</definedName>
    <definedName name="N626_" localSheetId="1">#REF!</definedName>
    <definedName name="N626_">#REF!</definedName>
    <definedName name="N627_" localSheetId="1">#REF!</definedName>
    <definedName name="N627_">#REF!</definedName>
    <definedName name="N628_" localSheetId="1">#REF!</definedName>
    <definedName name="N628_">#REF!</definedName>
    <definedName name="N630_" localSheetId="1">#REF!</definedName>
    <definedName name="N630_">#REF!</definedName>
    <definedName name="N640_" localSheetId="1">#REF!</definedName>
    <definedName name="N640_">#REF!</definedName>
    <definedName name="N650_" localSheetId="1">#REF!</definedName>
    <definedName name="N650_">#REF!</definedName>
    <definedName name="N660_" localSheetId="1">#REF!</definedName>
    <definedName name="N660_">#REF!</definedName>
    <definedName name="N670_" localSheetId="1">#REF!</definedName>
    <definedName name="N670_">#REF!</definedName>
    <definedName name="N690_" localSheetId="1">#REF!</definedName>
    <definedName name="N690_">#REF!</definedName>
    <definedName name="N699_" localSheetId="1">#REF!</definedName>
    <definedName name="N699_">#REF!</definedName>
    <definedName name="nakl" localSheetId="1">#REF!</definedName>
    <definedName name="nakl">#REF!</definedName>
    <definedName name="nakl_r" localSheetId="1">#REF!</definedName>
    <definedName name="nakl_r">#REF!</definedName>
    <definedName name="nakl_r1" localSheetId="1">#REF!</definedName>
    <definedName name="nakl_r1">#REF!</definedName>
    <definedName name="Name">[58]Лист1!$C$408</definedName>
    <definedName name="NewTaxGW" localSheetId="0">#REF!</definedName>
    <definedName name="NewTaxGW" localSheetId="1">#REF!</definedName>
    <definedName name="NewTaxGW">#REF!</definedName>
    <definedName name="NewTaxIntangibles" localSheetId="1">#REF!</definedName>
    <definedName name="NewTaxIntangibles">#REF!</definedName>
    <definedName name="nfyz">[9]!nfyz</definedName>
    <definedName name="nhj">[64]PL!$A$36:$D$47</definedName>
    <definedName name="ni_mult" localSheetId="0">#REF!</definedName>
    <definedName name="ni_mult" localSheetId="1">#REF!</definedName>
    <definedName name="ni_mult">#REF!</definedName>
    <definedName name="ni_mult_sen" localSheetId="0">#REF!</definedName>
    <definedName name="ni_mult_sen" localSheetId="1">#REF!</definedName>
    <definedName name="ni_mult_sen">#REF!</definedName>
    <definedName name="ni_mult1" localSheetId="0">#REF!</definedName>
    <definedName name="ni_mult1" localSheetId="1">#REF!</definedName>
    <definedName name="ni_mult1">#REF!</definedName>
    <definedName name="ni_mult2" localSheetId="1">#REF!</definedName>
    <definedName name="ni_mult2">#REF!</definedName>
    <definedName name="ni_mult3" localSheetId="1">#REF!</definedName>
    <definedName name="ni_mult3">#REF!</definedName>
    <definedName name="ni_mult4" localSheetId="1">#REF!</definedName>
    <definedName name="ni_mult4">#REF!</definedName>
    <definedName name="ni_mult5" localSheetId="1">#REF!</definedName>
    <definedName name="ni_mult5">#REF!</definedName>
    <definedName name="ni_terminal" localSheetId="1">#REF!</definedName>
    <definedName name="ni_terminal">#REF!</definedName>
    <definedName name="NOM">#REF!</definedName>
    <definedName name="NONPR">#REF!</definedName>
    <definedName name="norm_apple_02" localSheetId="1">#REF!</definedName>
    <definedName name="norm_apple_02">#REF!</definedName>
    <definedName name="norm_apple_blackcurrantapple_new" localSheetId="1">#REF!</definedName>
    <definedName name="norm_apple_blackcurrantapple_new">#REF!</definedName>
    <definedName name="norm_apple_cherryapple_new" localSheetId="1">#REF!</definedName>
    <definedName name="norm_apple_cherryapple_new">#REF!</definedName>
    <definedName name="norm_apple_nectgrapeapple" localSheetId="1">#REF!</definedName>
    <definedName name="norm_apple_nectgrapeapple">#REF!</definedName>
    <definedName name="norm_apple_nectlesnojbuket" localSheetId="1">#REF!</definedName>
    <definedName name="norm_apple_nectlesnojbuket">#REF!</definedName>
    <definedName name="norm_apple_nectrosehipapple" localSheetId="1">#REF!</definedName>
    <definedName name="norm_apple_nectrosehipapple">#REF!</definedName>
    <definedName name="norm_apple_nectsadovyjbuket" localSheetId="1">#REF!</definedName>
    <definedName name="norm_apple_nectsadovyjbuket">#REF!</definedName>
    <definedName name="norm_apple_raspberryapple_new" localSheetId="1">#REF!</definedName>
    <definedName name="norm_apple_raspberryapple_new">#REF!</definedName>
    <definedName name="norm_apple_recap" localSheetId="1">#REF!</definedName>
    <definedName name="norm_apple_recap">#REF!</definedName>
    <definedName name="norm_apple_standard" localSheetId="1">#REF!</definedName>
    <definedName name="norm_apple_standard">#REF!</definedName>
    <definedName name="norm_apple_strawberryapple_new" localSheetId="1">#REF!</definedName>
    <definedName name="norm_apple_strawberryapple_new">#REF!</definedName>
    <definedName name="norm_appleobst_recap" localSheetId="1">#REF!</definedName>
    <definedName name="norm_appleobst_recap">#REF!</definedName>
    <definedName name="norm_apricot_recap" localSheetId="1">#REF!</definedName>
    <definedName name="norm_apricot_recap">#REF!</definedName>
    <definedName name="norm_apricotpuree_recap" localSheetId="1">#REF!</definedName>
    <definedName name="norm_apricotpuree_recap">#REF!</definedName>
    <definedName name="norm_blackcurrant_blackcurrantapple_new" localSheetId="1">#REF!</definedName>
    <definedName name="norm_blackcurrant_blackcurrantapple_new">#REF!</definedName>
    <definedName name="norm_blackcurrantapple_old" localSheetId="1">#REF!</definedName>
    <definedName name="norm_blackcurrantapple_old">#REF!</definedName>
    <definedName name="norm_cherry_cherryapple_new" localSheetId="1">#REF!</definedName>
    <definedName name="norm_cherry_cherryapple_new">#REF!</definedName>
    <definedName name="norm_cherry_nectsadovyjbuket" localSheetId="1">#REF!</definedName>
    <definedName name="norm_cherry_nectsadovyjbuket">#REF!</definedName>
    <definedName name="norm_cherryapple_old" localSheetId="1">#REF!</definedName>
    <definedName name="norm_cherryapple_old">#REF!</definedName>
    <definedName name="norm_exotic_juicemultivitamin_recap" localSheetId="1">#REF!</definedName>
    <definedName name="norm_exotic_juicemultivitamin_recap">#REF!</definedName>
    <definedName name="norm_grape_nectgrapeapple" localSheetId="1">#REF!</definedName>
    <definedName name="norm_grape_nectgrapeapple">#REF!</definedName>
    <definedName name="norm_grape_old" localSheetId="1">#REF!</definedName>
    <definedName name="norm_grape_old">#REF!</definedName>
    <definedName name="norm_holosas_nectrosehipapple" localSheetId="1">#REF!</definedName>
    <definedName name="norm_holosas_nectrosehipapple">#REF!</definedName>
    <definedName name="norm_lemon_nectpineapplemangolemon" localSheetId="1">#REF!</definedName>
    <definedName name="norm_lemon_nectpineapplemangolemon">#REF!</definedName>
    <definedName name="norm_mango_nectpineapplemangolemon" localSheetId="1">#REF!</definedName>
    <definedName name="norm_mango_nectpineapplemangolemon">#REF!</definedName>
    <definedName name="norm_multifruit_nectmultivitamin" localSheetId="1">#REF!</definedName>
    <definedName name="norm_multifruit_nectmultivitamin">#REF!</definedName>
    <definedName name="norm_multifruit_nectmultivitamin02" localSheetId="1">#REF!</definedName>
    <definedName name="norm_multifruit_nectmultivitamin02">#REF!</definedName>
    <definedName name="norm_N02_apple_apple" localSheetId="1">#REF!</definedName>
    <definedName name="norm_N02_apple_apple">#REF!</definedName>
    <definedName name="norm_N02_mango_8661" localSheetId="1">#REF!</definedName>
    <definedName name="norm_N02_mango_8661">#REF!</definedName>
    <definedName name="norm_N02_multivit_3503" localSheetId="1">#REF!</definedName>
    <definedName name="norm_N02_multivit_3503">#REF!</definedName>
    <definedName name="norm_N02_multivitnec_8553" localSheetId="1">#REF!</definedName>
    <definedName name="norm_N02_multivitnec_8553">#REF!</definedName>
    <definedName name="norm_N02_orange_3503" localSheetId="1">#REF!</definedName>
    <definedName name="norm_N02_orange_3503">#REF!</definedName>
    <definedName name="norm_N02_orange_cargillfrozen" localSheetId="1">#REF!</definedName>
    <definedName name="norm_N02_orange_cargillfrozen">#REF!</definedName>
    <definedName name="norm_N02_peach_8549" localSheetId="1">#REF!</definedName>
    <definedName name="norm_N02_peach_8549">#REF!</definedName>
    <definedName name="norm_N02_pineapple_8518" localSheetId="1">#REF!</definedName>
    <definedName name="norm_N02_pineapple_8518">#REF!</definedName>
    <definedName name="norm_NRC_apple_apple" localSheetId="1">#REF!</definedName>
    <definedName name="norm_NRC_apple_apple">#REF!</definedName>
    <definedName name="norm_NRC_grape_apple" localSheetId="1">#REF!</definedName>
    <definedName name="norm_NRC_grape_apple">#REF!</definedName>
    <definedName name="norm_NRC_grape_grape" localSheetId="1">#REF!</definedName>
    <definedName name="norm_NRC_grape_grape">#REF!</definedName>
    <definedName name="norm_NRC_grapefruit_buzina" localSheetId="1">#REF!</definedName>
    <definedName name="norm_NRC_grapefruit_buzina">#REF!</definedName>
    <definedName name="norm_NRC_grapefruit_redgrapefruit4573" localSheetId="1">#REF!</definedName>
    <definedName name="norm_NRC_grapefruit_redgrapefruit4573">#REF!</definedName>
    <definedName name="norm_NRC_grapefruit_whitegrapefruit" localSheetId="1">#REF!</definedName>
    <definedName name="norm_NRC_grapefruit_whitegrapefruit">#REF!</definedName>
    <definedName name="norm_NRC_mango_8661" localSheetId="1">#REF!</definedName>
    <definedName name="norm_NRC_mango_8661">#REF!</definedName>
    <definedName name="norm_NRC_mangolemonpineapplenec_lemon" localSheetId="1">#REF!</definedName>
    <definedName name="norm_NRC_mangolemonpineapplenec_lemon">#REF!</definedName>
    <definedName name="norm_NRC_mangolemonpineapplenec_mango8508" localSheetId="1">#REF!</definedName>
    <definedName name="norm_NRC_mangolemonpineapplenec_mango8508">#REF!</definedName>
    <definedName name="norm_NRC_mangolemonpineapplenec_pineapple8518" localSheetId="1">#REF!</definedName>
    <definedName name="norm_NRC_mangolemonpineapplenec_pineapple8518">#REF!</definedName>
    <definedName name="norm_NRC_multivitnec_3503dark" localSheetId="1">#REF!</definedName>
    <definedName name="norm_NRC_multivitnec_3503dark">#REF!</definedName>
    <definedName name="norm_NRC_multivitnec_8553" localSheetId="1">#REF!</definedName>
    <definedName name="norm_NRC_multivitnec_8553">#REF!</definedName>
    <definedName name="norm_NRC_orange_3503" localSheetId="1">#REF!</definedName>
    <definedName name="norm_NRC_orange_3503">#REF!</definedName>
    <definedName name="norm_NRC_orange_cargill" localSheetId="1">#REF!</definedName>
    <definedName name="norm_NRC_orange_cargill">#REF!</definedName>
    <definedName name="norm_NRC_orange_pulp" localSheetId="1">#REF!</definedName>
    <definedName name="norm_NRC_orange_pulp">#REF!</definedName>
    <definedName name="norm_NRC_peach_8549" localSheetId="1">#REF!</definedName>
    <definedName name="norm_NRC_peach_8549">#REF!</definedName>
    <definedName name="norm_NRC_peach_applepuree" localSheetId="1">#REF!</definedName>
    <definedName name="norm_NRC_peach_applepuree">#REF!</definedName>
    <definedName name="norm_NRC_pineapple_8518" localSheetId="1">#REF!</definedName>
    <definedName name="norm_NRC_pineapple_8518">#REF!</definedName>
    <definedName name="norm_NRC_tomato_tomato" localSheetId="1">#REF!</definedName>
    <definedName name="norm_NRC_tomato_tomato">#REF!</definedName>
    <definedName name="norm_NRC_tomato_tomato15bx" localSheetId="1">#REF!</definedName>
    <definedName name="norm_NRC_tomato_tomato15bx">#REF!</definedName>
    <definedName name="norm_NRC_tomato_tomato25bx" localSheetId="1">#REF!</definedName>
    <definedName name="norm_NRC_tomato_tomato25bx">#REF!</definedName>
    <definedName name="norm_NTM_apple_appleGal" localSheetId="1">[65]к2!#REF!</definedName>
    <definedName name="norm_NTM_apple_appleGal">[65]к2!#REF!</definedName>
    <definedName name="norm_NTM_apple_aroma" localSheetId="1">[65]к2!#REF!</definedName>
    <definedName name="norm_NTM_apple_aroma">[65]к2!#REF!</definedName>
    <definedName name="norm_NTM_grapefruit_buzina" localSheetId="1">[65]к2!#REF!</definedName>
    <definedName name="norm_NTM_grapefruit_buzina">[65]к2!#REF!</definedName>
    <definedName name="norm_NTM_grapefruit_citricacid" localSheetId="1">[65]к2!#REF!</definedName>
    <definedName name="norm_NTM_grapefruit_citricacid">[65]к2!#REF!</definedName>
    <definedName name="norm_NTM_grapefruit_r4573" localSheetId="1">[65]к2!#REF!</definedName>
    <definedName name="norm_NTM_grapefruit_r4573">[65]к2!#REF!</definedName>
    <definedName name="norm_NTM_grapefruit_sugar" localSheetId="1">[65]к2!#REF!</definedName>
    <definedName name="norm_NTM_grapefruit_sugar">[65]к2!#REF!</definedName>
    <definedName name="norm_NTM_grapefruit_w4548" localSheetId="1">[65]к2!#REF!</definedName>
    <definedName name="norm_NTM_grapefruit_w4548">[65]к2!#REF!</definedName>
    <definedName name="norm_NTM_multivit_citricacid" localSheetId="1">[65]к2!#REF!</definedName>
    <definedName name="norm_NTM_multivit_citricacid">[65]к2!#REF!</definedName>
    <definedName name="norm_NTM_multivit_mult8553" localSheetId="1">[65]к2!#REF!</definedName>
    <definedName name="norm_NTM_multivit_mult8553">[65]к2!#REF!</definedName>
    <definedName name="norm_NTM_multivit_sugar" localSheetId="1">[65]к2!#REF!</definedName>
    <definedName name="norm_NTM_multivit_sugar">[65]к2!#REF!</definedName>
    <definedName name="norm_NTM_multivit_vitmix" localSheetId="1">[65]к2!#REF!</definedName>
    <definedName name="norm_NTM_multivit_vitmix">[65]к2!#REF!</definedName>
    <definedName name="norm_NTM_orange_citricacid" localSheetId="1">[65]к2!#REF!</definedName>
    <definedName name="norm_NTM_orange_citricacid">[65]к2!#REF!</definedName>
    <definedName name="norm_NTM_orange_pulp" localSheetId="1">[65]к2!#REF!</definedName>
    <definedName name="norm_NTM_orange_pulp">[65]к2!#REF!</definedName>
    <definedName name="norm_NTM_orange_sugar" localSheetId="1">[65]к2!#REF!</definedName>
    <definedName name="norm_NTM_orange_sugar">[65]к2!#REF!</definedName>
    <definedName name="norm_NTM_orangeapricotnectar_orangeapricot8555" localSheetId="1">[65]к2!#REF!</definedName>
    <definedName name="norm_NTM_orangeapricotnectar_orangeapricot8555">[65]к2!#REF!</definedName>
    <definedName name="norm_NTM_orangemango_3503" localSheetId="1">[65]к2!#REF!</definedName>
    <definedName name="norm_NTM_orangemango_3503">[65]к2!#REF!</definedName>
    <definedName name="norm_NTM_orangemango_citricacid" localSheetId="1">[65]к2!#REF!</definedName>
    <definedName name="norm_NTM_orangemango_citricacid">[65]к2!#REF!</definedName>
    <definedName name="norm_NTM_orangemango_mango8661" localSheetId="1">[65]к2!#REF!</definedName>
    <definedName name="norm_NTM_orangemango_mango8661">[65]к2!#REF!</definedName>
    <definedName name="norm_NTM_orangemango_sugar" localSheetId="1">[65]к2!#REF!</definedName>
    <definedName name="norm_NTM_orangemango_sugar">[65]к2!#REF!</definedName>
    <definedName name="norm_NTM_pineapple_citricacid" localSheetId="1">[65]к2!#REF!</definedName>
    <definedName name="norm_NTM_pineapple_citricacid">[65]к2!#REF!</definedName>
    <definedName name="norm_NTM_pineapple_pineapple8518" localSheetId="1">[65]к2!#REF!</definedName>
    <definedName name="norm_NTM_pineapple_pineapple8518">[65]к2!#REF!</definedName>
    <definedName name="norm_NTM_pineapple_sugar" localSheetId="1">[65]к2!#REF!</definedName>
    <definedName name="norm_NTM_pineapple_sugar">[65]к2!#REF!</definedName>
    <definedName name="norm_NTM_tomato_salt" localSheetId="1">[65]к2!#REF!</definedName>
    <definedName name="norm_NTM_tomato_salt">[65]к2!#REF!</definedName>
    <definedName name="norm_NTM_tomato_tomato25bx" localSheetId="1">[65]к2!#REF!</definedName>
    <definedName name="norm_NTM_tomato_tomato25bx">[65]к2!#REF!</definedName>
    <definedName name="norm_orange_02" localSheetId="0">#REF!</definedName>
    <definedName name="norm_orange_02" localSheetId="1">#REF!</definedName>
    <definedName name="norm_orange_02">#REF!</definedName>
    <definedName name="norm_orange_3503_nectar" localSheetId="0">#REF!</definedName>
    <definedName name="norm_orange_3503_nectar" localSheetId="1">#REF!</definedName>
    <definedName name="norm_orange_3503_nectar">#REF!</definedName>
    <definedName name="norm_orange_3503_recap" localSheetId="0">#REF!</definedName>
    <definedName name="norm_orange_3503_recap" localSheetId="1">#REF!</definedName>
    <definedName name="norm_orange_3503_recap">#REF!</definedName>
    <definedName name="norm_orange_3550_nectar" localSheetId="1">#REF!</definedName>
    <definedName name="norm_orange_3550_nectar">#REF!</definedName>
    <definedName name="norm_orange_frozen_old" localSheetId="1">#REF!</definedName>
    <definedName name="norm_orange_frozen_old">#REF!</definedName>
    <definedName name="norm_orange_frozen_recap" localSheetId="1">#REF!</definedName>
    <definedName name="norm_orange_frozen_recap">#REF!</definedName>
    <definedName name="norm_orangeapricot_nectar" localSheetId="1">#REF!</definedName>
    <definedName name="norm_orangeapricot_nectar">#REF!</definedName>
    <definedName name="norm_orangeapricot_old" localSheetId="1">#REF!</definedName>
    <definedName name="norm_orangeapricot_old">#REF!</definedName>
    <definedName name="norm_peach_02" localSheetId="1">#REF!</definedName>
    <definedName name="norm_peach_02">#REF!</definedName>
    <definedName name="norm_peach_old" localSheetId="1">#REF!</definedName>
    <definedName name="norm_peach_old">#REF!</definedName>
    <definedName name="norm_peach_recap" localSheetId="1">#REF!</definedName>
    <definedName name="norm_peach_recap">#REF!</definedName>
    <definedName name="norm_peachpuree_recap" localSheetId="1">#REF!</definedName>
    <definedName name="norm_peachpuree_recap">#REF!</definedName>
    <definedName name="norm_pineapple_nectar" localSheetId="1">#REF!</definedName>
    <definedName name="norm_pineapple_nectar">#REF!</definedName>
    <definedName name="norm_pineapple_nectarpinapplemangolemon" localSheetId="1">#REF!</definedName>
    <definedName name="norm_pineapple_nectarpinapplemangolemon">#REF!</definedName>
    <definedName name="norm_pineapple_nectpineapplegrapefruit" localSheetId="1">#REF!</definedName>
    <definedName name="norm_pineapple_nectpineapplegrapefruit">#REF!</definedName>
    <definedName name="norm_pineapple_oldandrecap" localSheetId="1">#REF!</definedName>
    <definedName name="norm_pineapple_oldandrecap">#REF!</definedName>
    <definedName name="norm_pineapple_pineapple02" localSheetId="1">#REF!</definedName>
    <definedName name="norm_pineapple_pineapple02">#REF!</definedName>
    <definedName name="norm_pineapple_recap" localSheetId="1">#REF!</definedName>
    <definedName name="norm_pineapple_recap">#REF!</definedName>
    <definedName name="norm_pulp_nectar" localSheetId="1">#REF!</definedName>
    <definedName name="norm_pulp_nectar">#REF!</definedName>
    <definedName name="norm_pulp_recap" localSheetId="1">#REF!</definedName>
    <definedName name="norm_pulp_recap">#REF!</definedName>
    <definedName name="norm_raspberry_raspberryapple_new" localSheetId="1">#REF!</definedName>
    <definedName name="norm_raspberry_raspberryapple_new">#REF!</definedName>
    <definedName name="norm_raspberryapple_old" localSheetId="1">#REF!</definedName>
    <definedName name="norm_raspberryapple_old">#REF!</definedName>
    <definedName name="norm_redgrapefruit_nectar" localSheetId="1">#REF!</definedName>
    <definedName name="norm_redgrapefruit_nectar">#REF!</definedName>
    <definedName name="norm_redgrapefruit_nectpingrapefruit" localSheetId="1">#REF!</definedName>
    <definedName name="norm_redgrapefruit_nectpingrapefruit">#REF!</definedName>
    <definedName name="norm_redgrapefruit_old" localSheetId="1">#REF!</definedName>
    <definedName name="norm_redgrapefruit_old">#REF!</definedName>
    <definedName name="norm_redgrapefruit_recap" localSheetId="1">#REF!</definedName>
    <definedName name="norm_redgrapefruit_recap">#REF!</definedName>
    <definedName name="norm_strawberry_strawberryapple_new" localSheetId="1">#REF!</definedName>
    <definedName name="norm_strawberry_strawberryapple_new">#REF!</definedName>
    <definedName name="norm_strawberryapple_old" localSheetId="1">#REF!</definedName>
    <definedName name="norm_strawberryapple_old">#REF!</definedName>
    <definedName name="norm_tomato_old" localSheetId="1">#REF!</definedName>
    <definedName name="norm_tomato_old">#REF!</definedName>
    <definedName name="norm_tomato_recap" localSheetId="1">#REF!</definedName>
    <definedName name="norm_tomato_recap">#REF!</definedName>
    <definedName name="norm_tomato_standard" localSheetId="1">#REF!</definedName>
    <definedName name="norm_tomato_standard">#REF!</definedName>
    <definedName name="norm_whitegrapefruit_grapefruitrecap" localSheetId="1">#REF!</definedName>
    <definedName name="norm_whitegrapefruit_grapefruitrecap">#REF!</definedName>
    <definedName name="normNTM_orange_orangecargill" localSheetId="1">[65]к2!#REF!</definedName>
    <definedName name="normNTM_orange_orangecargill">[65]к2!#REF!</definedName>
    <definedName name="NSRF">#REF!</definedName>
    <definedName name="O" localSheetId="0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 localSheetId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">{"Маржа для директора",#N/A,FALSE,"Маржа Чисто Влад ";"Маржа для директора",#N/A,FALSE,"Маржа Хабаровск";"Маржа для директора",#N/A,FALSE,"Маржа СВОД"}</definedName>
    <definedName name="Ob" localSheetId="0">#REF!</definedName>
    <definedName name="Ob" localSheetId="1">#REF!</definedName>
    <definedName name="Ob">#REF!</definedName>
    <definedName name="OBR46.XLS" localSheetId="0">#REF!</definedName>
    <definedName name="OBR46.XLS" localSheetId="1">#REF!</definedName>
    <definedName name="OBR46.XLS">#REF!</definedName>
    <definedName name="OKTMO">#REF!</definedName>
    <definedName name="Oplata" localSheetId="0">#REF!</definedName>
    <definedName name="Oplata" localSheetId="1">#REF!</definedName>
    <definedName name="Oplata">#REF!</definedName>
    <definedName name="org" localSheetId="0">[66]Титульный!$F$17</definedName>
    <definedName name="org" localSheetId="1">[66]Титульный!$F$17</definedName>
    <definedName name="org">[67]Титульный!$F$17</definedName>
    <definedName name="overheads" localSheetId="0">#REF!</definedName>
    <definedName name="overheads" localSheetId="1">#REF!</definedName>
    <definedName name="overheads">#REF!</definedName>
    <definedName name="P_TYPE">[68]Титульный!#REF!</definedName>
    <definedName name="P_TYPE_GROUP">[68]TSheet!$W$2:$W$6</definedName>
    <definedName name="P1_ESO_PROT" localSheetId="0" hidden="1">#REF!,#REF!,#REF!,#REF!,#REF!,#REF!,#REF!,#REF!</definedName>
    <definedName name="P1_ESO_PROT" localSheetId="1" hidden="1">#REF!,#REF!,#REF!,#REF!,#REF!,#REF!,#REF!,#REF!</definedName>
    <definedName name="P1_ESO_PROT" hidden="1">#REF!,#REF!,#REF!,#REF!,#REF!,#REF!,#REF!,#REF!</definedName>
    <definedName name="P1_SBT_PROT" localSheetId="0" hidden="1">#REF!,#REF!,#REF!,#REF!,#REF!,#REF!,#REF!</definedName>
    <definedName name="P1_SBT_PROT" localSheetId="1" hidden="1">#REF!,#REF!,#REF!,#REF!,#REF!,#REF!,#REF!</definedName>
    <definedName name="P1_SBT_PROT" hidden="1">#REF!,#REF!,#REF!,#REF!,#REF!,#REF!,#REF!</definedName>
    <definedName name="P1_SCOPE_16_PRT" localSheetId="0" hidden="1">[135]Лист1!$E$15:$I$16,[135]Лист1!$E$18:$I$20,[135]Лист1!$E$23:$I$23,[135]Лист1!$E$26:$I$26,[135]Лист1!$E$29:$I$29,[135]Лист1!$E$32:$I$32,[135]Лист1!$E$35:$I$35,[135]Лист1!$B$34,[135]Лист1!$B$37</definedName>
    <definedName name="P1_SCOPE_16_PRT" hidden="1">[69]Лист1!$E$15:$I$16,[69]Лист1!$E$18:$I$20,[69]Лист1!$E$23:$I$23,[69]Лист1!$E$26:$I$26,[69]Лист1!$E$29:$I$29,[69]Лист1!$E$32:$I$32,[69]Лист1!$E$35:$I$35,[69]Лист1!$B$34,[69]Лист1!$B$37</definedName>
    <definedName name="P1_SCOPE_17_PRT" localSheetId="0" hidden="1">#REF!,#REF!,#REF!,#REF!,#REF!,#REF!,#REF!,#REF!</definedName>
    <definedName name="P1_SCOPE_17_PRT" localSheetId="1" hidden="1">#REF!,#REF!,#REF!,#REF!,#REF!,#REF!,#REF!,#REF!</definedName>
    <definedName name="P1_SCOPE_17_PRT" hidden="1">#REF!,#REF!,#REF!,#REF!,#REF!,#REF!,#REF!,#REF!</definedName>
    <definedName name="P1_SCOPE_4_PRT" localSheetId="0" hidden="1">#REF!,#REF!,#REF!,#REF!,#REF!,#REF!,#REF!,#REF!,#REF!</definedName>
    <definedName name="P1_SCOPE_4_PRT" localSheetId="1" hidden="1">#REF!,#REF!,#REF!,#REF!,#REF!,#REF!,#REF!,#REF!,#REF!</definedName>
    <definedName name="P1_SCOPE_4_PRT" hidden="1">#REF!,#REF!,#REF!,#REF!,#REF!,#REF!,#REF!,#REF!,#REF!</definedName>
    <definedName name="P1_SCOPE_5_PRT" localSheetId="0" hidden="1">#REF!,#REF!,#REF!,#REF!,#REF!,#REF!,#REF!,#REF!,#REF!</definedName>
    <definedName name="P1_SCOPE_5_PRT" localSheetId="1" hidden="1">#REF!,#REF!,#REF!,#REF!,#REF!,#REF!,#REF!,#REF!,#REF!</definedName>
    <definedName name="P1_SCOPE_5_PRT" hidden="1">#REF!,#REF!,#REF!,#REF!,#REF!,#REF!,#REF!,#REF!,#REF!</definedName>
    <definedName name="P1_SCOPE_F1_PRT" localSheetId="0" hidden="1">#REF!,#REF!,#REF!,#REF!</definedName>
    <definedName name="P1_SCOPE_F1_PRT" localSheetId="1" hidden="1">#REF!,#REF!,#REF!,#REF!</definedName>
    <definedName name="P1_SCOPE_F1_PRT" hidden="1">#REF!,#REF!,#REF!,#REF!</definedName>
    <definedName name="P1_SCOPE_F2_PRT" localSheetId="0" hidden="1">#REF!,#REF!,#REF!,#REF!</definedName>
    <definedName name="P1_SCOPE_F2_PRT" localSheetId="1" hidden="1">#REF!,#REF!,#REF!,#REF!</definedName>
    <definedName name="P1_SCOPE_F2_PRT" hidden="1">#REF!,#REF!,#REF!,#REF!</definedName>
    <definedName name="P1_SCOPE_FLOAD" localSheetId="0" hidden="1">#REF!,#REF!,#REF!,#REF!,#REF!,#REF!</definedName>
    <definedName name="P1_SCOPE_FLOAD" localSheetId="1" hidden="1">#REF!,#REF!,#REF!,#REF!,#REF!,#REF!</definedName>
    <definedName name="P1_SCOPE_FLOAD" hidden="1">#REF!,#REF!,#REF!,#REF!,#REF!,#REF!</definedName>
    <definedName name="P1_SCOPE_FRML" localSheetId="0" hidden="1">#REF!,#REF!,#REF!,#REF!,#REF!,#REF!</definedName>
    <definedName name="P1_SCOPE_FRML" localSheetId="1" hidden="1">#REF!,#REF!,#REF!,#REF!,#REF!,#REF!</definedName>
    <definedName name="P1_SCOPE_FRML" hidden="1">#REF!,#REF!,#REF!,#REF!,#REF!,#REF!</definedName>
    <definedName name="P1_SCOPE_PER_PRT" localSheetId="0" hidden="1">#REF!,#REF!,#REF!,#REF!,#REF!</definedName>
    <definedName name="P1_SCOPE_PER_PRT" localSheetId="1" hidden="1">#REF!,#REF!,#REF!,#REF!,#REF!</definedName>
    <definedName name="P1_SCOPE_PER_PRT" hidden="1">#REF!,#REF!,#REF!,#REF!,#REF!</definedName>
    <definedName name="P1_SCOPE_SV_LD" localSheetId="0" hidden="1">#REF!,#REF!,#REF!,#REF!,#REF!,#REF!,#REF!</definedName>
    <definedName name="P1_SCOPE_SV_LD" localSheetId="1" hidden="1">#REF!,#REF!,#REF!,#REF!,#REF!,#REF!,#REF!</definedName>
    <definedName name="P1_SCOPE_SV_LD" hidden="1">#REF!,#REF!,#REF!,#REF!,#REF!,#REF!,#REF!</definedName>
    <definedName name="P1_SCOPE_SV_LD1" localSheetId="0" hidden="1">#REF!,#REF!,#REF!,#REF!,#REF!,#REF!,#REF!</definedName>
    <definedName name="P1_SCOPE_SV_LD1" localSheetId="1" hidden="1">#REF!,#REF!,#REF!,#REF!,#REF!,#REF!,#REF!</definedName>
    <definedName name="P1_SCOPE_SV_LD1" hidden="1">#REF!,#REF!,#REF!,#REF!,#REF!,#REF!,#REF!</definedName>
    <definedName name="P1_SCOPE_SV_PRT" localSheetId="0" hidden="1">#REF!,#REF!,#REF!,#REF!,#REF!,#REF!,#REF!</definedName>
    <definedName name="P1_SCOPE_SV_PRT" localSheetId="1" hidden="1">#REF!,#REF!,#REF!,#REF!,#REF!,#REF!,#REF!</definedName>
    <definedName name="P1_SCOPE_SV_PRT" hidden="1">#REF!,#REF!,#REF!,#REF!,#REF!,#REF!,#REF!</definedName>
    <definedName name="P1_SET_PROT" localSheetId="0" hidden="1">#REF!,#REF!,#REF!,#REF!,#REF!,#REF!,#REF!</definedName>
    <definedName name="P1_SET_PROT" localSheetId="1" hidden="1">#REF!,#REF!,#REF!,#REF!,#REF!,#REF!,#REF!</definedName>
    <definedName name="P1_SET_PROT" hidden="1">#REF!,#REF!,#REF!,#REF!,#REF!,#REF!,#REF!</definedName>
    <definedName name="P1_SET_PRT" localSheetId="0" hidden="1">#REF!,#REF!,#REF!,#REF!,#REF!,#REF!,#REF!</definedName>
    <definedName name="P1_SET_PRT" localSheetId="1" hidden="1">#REF!,#REF!,#REF!,#REF!,#REF!,#REF!,#REF!</definedName>
    <definedName name="P1_SET_PRT" hidden="1">#REF!,#REF!,#REF!,#REF!,#REF!,#REF!,#REF!</definedName>
    <definedName name="P12_T28_Protection" localSheetId="0">P1_T28_Protection,P2_T28_Protection,P3_T28_Protection,P4_T28_Protection,P5_T28_Protection,P6_T28_Protection,P7_T28_Protection,P8_T28_Protection</definedName>
    <definedName name="P12_T28_Protection">P1_T28_Protection,P2_T28_Protection,P3_T28_Protection,P4_T28_Protection,P5_T28_Protection,P6_T28_Protection,P7_T28_Protection,P8_T28_Protection</definedName>
    <definedName name="P19_T1_Protect" localSheetId="0" hidden="1">P5_T1_Protect,P6_T1_Protect,P7_T1_Protect,P8_T1_Protect,P9_T1_Protect,P10_T1_Protect,P11_T1_Protect,P12_T1_Protect,P13_T1_Protect,P14_T1_Protect</definedName>
    <definedName name="P19_T1_Protect" localSheetId="1" hidden="1">P5_T1_Protect,P6_T1_Protect,P7_T1_Protect,P8_T1_Protect,P9_T1_Protect,P10_T1_Protect,P11_T1_Protect,P12_T1_Protect,P13_T1_Protect,P14_T1_Protect</definedName>
    <definedName name="P19_T1_Protect" hidden="1">P5_T1_Protect,P6_T1_Protect,P7_T1_Protect,P8_T1_Protect,P9_T1_Protect,P10_T1_Protect,P11_T1_Protect,P12_T1_Protect,P13_T1_Protect,P14_T1_Protect</definedName>
    <definedName name="P2_SCOPE_16_PRT" localSheetId="0" hidden="1">#REF!,#REF!,#REF!,#REF!,#REF!,#REF!,#REF!,#REF!</definedName>
    <definedName name="P2_SCOPE_16_PRT" localSheetId="1" hidden="1">#REF!,#REF!,#REF!,#REF!,#REF!,#REF!,#REF!,#REF!</definedName>
    <definedName name="P2_SCOPE_16_PRT" hidden="1">#REF!,#REF!,#REF!,#REF!,#REF!,#REF!,#REF!,#REF!</definedName>
    <definedName name="P2_SCOPE_4_PRT" localSheetId="0" hidden="1">#REF!,#REF!,#REF!,#REF!,#REF!,#REF!,#REF!,#REF!,#REF!</definedName>
    <definedName name="P2_SCOPE_4_PRT" localSheetId="1" hidden="1">#REF!,#REF!,#REF!,#REF!,#REF!,#REF!,#REF!,#REF!,#REF!</definedName>
    <definedName name="P2_SCOPE_4_PRT" hidden="1">#REF!,#REF!,#REF!,#REF!,#REF!,#REF!,#REF!,#REF!,#REF!</definedName>
    <definedName name="P2_SCOPE_5_PRT" localSheetId="0" hidden="1">#REF!,#REF!,#REF!,#REF!,#REF!,#REF!,#REF!,#REF!,#REF!</definedName>
    <definedName name="P2_SCOPE_5_PRT" localSheetId="1" hidden="1">#REF!,#REF!,#REF!,#REF!,#REF!,#REF!,#REF!,#REF!,#REF!</definedName>
    <definedName name="P2_SCOPE_5_PRT" hidden="1">#REF!,#REF!,#REF!,#REF!,#REF!,#REF!,#REF!,#REF!,#REF!</definedName>
    <definedName name="P2_SCOPE_F1_PRT" localSheetId="0" hidden="1">#REF!,#REF!,#REF!,#REF!</definedName>
    <definedName name="P2_SCOPE_F1_PRT" localSheetId="1" hidden="1">#REF!,#REF!,#REF!,#REF!</definedName>
    <definedName name="P2_SCOPE_F1_PRT" hidden="1">#REF!,#REF!,#REF!,#REF!</definedName>
    <definedName name="P2_SCOPE_F2_PRT" localSheetId="0" hidden="1">#REF!,#REF!,#REF!,#REF!</definedName>
    <definedName name="P2_SCOPE_F2_PRT" localSheetId="1" hidden="1">#REF!,#REF!,#REF!,#REF!</definedName>
    <definedName name="P2_SCOPE_F2_PRT" hidden="1">#REF!,#REF!,#REF!,#REF!</definedName>
    <definedName name="P2_SCOPE_PER_PRT" localSheetId="0" hidden="1">#REF!,#REF!,#REF!,#REF!,#REF!</definedName>
    <definedName name="P2_SCOPE_PER_PRT" localSheetId="1" hidden="1">#REF!,#REF!,#REF!,#REF!,#REF!</definedName>
    <definedName name="P2_SCOPE_PER_PRT" hidden="1">#REF!,#REF!,#REF!,#REF!,#REF!</definedName>
    <definedName name="P2_SCOPE_SV_PRT" localSheetId="0" hidden="1">#REF!,#REF!,#REF!,#REF!,#REF!,#REF!,#REF!</definedName>
    <definedName name="P2_SCOPE_SV_PRT" localSheetId="1" hidden="1">#REF!,#REF!,#REF!,#REF!,#REF!,#REF!,#REF!</definedName>
    <definedName name="P2_SCOPE_SV_PRT" hidden="1">#REF!,#REF!,#REF!,#REF!,#REF!,#REF!,#REF!</definedName>
    <definedName name="P3_SCOPE_F1_PRT" localSheetId="0" hidden="1">#REF!,#REF!,#REF!,#REF!</definedName>
    <definedName name="P3_SCOPE_F1_PRT" localSheetId="1" hidden="1">#REF!,#REF!,#REF!,#REF!</definedName>
    <definedName name="P3_SCOPE_F1_PRT" hidden="1">#REF!,#REF!,#REF!,#REF!</definedName>
    <definedName name="P3_SCOPE_PER_PRT" localSheetId="0" hidden="1">#REF!,#REF!,#REF!,#REF!,#REF!</definedName>
    <definedName name="P3_SCOPE_PER_PRT" localSheetId="1" hidden="1">#REF!,#REF!,#REF!,#REF!,#REF!</definedName>
    <definedName name="P3_SCOPE_PER_PRT" hidden="1">#REF!,#REF!,#REF!,#REF!,#REF!</definedName>
    <definedName name="P3_SCOPE_SV_PRT" localSheetId="0" hidden="1">#REF!,#REF!,#REF!,#REF!,#REF!,#REF!,#REF!</definedName>
    <definedName name="P3_SCOPE_SV_PRT" localSheetId="1" hidden="1">#REF!,#REF!,#REF!,#REF!,#REF!,#REF!,#REF!</definedName>
    <definedName name="P3_SCOPE_SV_PRT" hidden="1">#REF!,#REF!,#REF!,#REF!,#REF!,#REF!,#REF!</definedName>
    <definedName name="P4_SCOPE_F1_PRT" localSheetId="0" hidden="1">#REF!,#REF!,#REF!,#REF!</definedName>
    <definedName name="P4_SCOPE_F1_PRT" localSheetId="1" hidden="1">#REF!,#REF!,#REF!,#REF!</definedName>
    <definedName name="P4_SCOPE_F1_PRT" hidden="1">#REF!,#REF!,#REF!,#REF!</definedName>
    <definedName name="P4_SCOPE_PER_PRT" localSheetId="0" hidden="1">#REF!,#REF!,#REF!,#REF!,#REF!</definedName>
    <definedName name="P4_SCOPE_PER_PRT" localSheetId="1" hidden="1">#REF!,#REF!,#REF!,#REF!,#REF!</definedName>
    <definedName name="P4_SCOPE_PER_PRT" hidden="1">#REF!,#REF!,#REF!,#REF!,#REF!</definedName>
    <definedName name="P5_SCOPE_PER_PRT" localSheetId="0" hidden="1">#REF!,#REF!,#REF!,#REF!,#REF!</definedName>
    <definedName name="P5_SCOPE_PER_PRT" localSheetId="1" hidden="1">#REF!,#REF!,#REF!,#REF!,#REF!</definedName>
    <definedName name="P5_SCOPE_PER_PRT" hidden="1">#REF!,#REF!,#REF!,#REF!,#REF!</definedName>
    <definedName name="P6_SCOPE_PER_PRT" localSheetId="0" hidden="1">#REF!,#REF!,#REF!,#REF!,#REF!</definedName>
    <definedName name="P6_SCOPE_PER_PRT" localSheetId="1" hidden="1">#REF!,#REF!,#REF!,#REF!,#REF!</definedName>
    <definedName name="P6_SCOPE_PER_PRT" hidden="1">#REF!,#REF!,#REF!,#REF!,#REF!</definedName>
    <definedName name="P6_T2.1?Protection" localSheetId="0">P1_T2.1?Protection</definedName>
    <definedName name="P6_T2.1?Protection">P1_T2.1?Protection</definedName>
    <definedName name="P7_SCOPE_PER_PRT" localSheetId="0" hidden="1">#REF!,#REF!,#REF!,#REF!,#REF!</definedName>
    <definedName name="P7_SCOPE_PER_PRT" localSheetId="1" hidden="1">#REF!,#REF!,#REF!,#REF!,#REF!</definedName>
    <definedName name="P7_SCOPE_PER_PRT" hidden="1">#REF!,#REF!,#REF!,#REF!,#REF!</definedName>
    <definedName name="P8_SCOPE_PER_PRT" localSheetId="0" hidden="1">#REF!,#REF!,#REF!,'Приложение 1'!P1_SCOPE_PER_PRT,'Приложение 1'!P2_SCOPE_PER_PRT,'Приложение 1'!P3_SCOPE_PER_PRT,'Приложение 1'!P4_SCOPE_PER_PRT</definedName>
    <definedName name="P8_SCOPE_PER_PRT" localSheetId="1" hidden="1">#REF!,#REF!,#REF!,'Приложение 2'!P1_SCOPE_PER_PRT,'Приложение 2'!P2_SCOPE_PER_PRT,'Приложение 2'!P3_SCOPE_PER_PRT,'Приложение 2'!P4_SCOPE_PER_PRT</definedName>
    <definedName name="P8_SCOPE_PER_PRT" hidden="1">#REF!,#REF!,#REF!,P1_SCOPE_PER_PRT,P2_SCOPE_PER_PRT,P3_SCOPE_PER_PRT,P4_SCOPE_PER_PRT</definedName>
    <definedName name="Par">'[70]8РЭК'!$B$52:$B$57,'[70]8РЭК'!$B$61:$B$66,'[70]8РЭК'!$B$69:$B$74,'[70]8РЭК'!$B$77:$B$82,'[70]8РЭК'!$B$85:$B$90,'[70]8РЭК'!$B$93:$B$98,'[70]8РЭК'!$B$101:$B$106,'[70]8РЭК'!$B$109:$B$114,'[70]8РЭК'!$B$117:$B$122</definedName>
    <definedName name="pbStartPageNumber">1</definedName>
    <definedName name="pbUpdatePageNumbering">TRUE</definedName>
    <definedName name="PC">#REF!</definedName>
    <definedName name="PercentageBought" localSheetId="0">'[21]Dairy Precedents'!#REF!</definedName>
    <definedName name="PercentageBought" localSheetId="1">'[21]Dairy Precedents'!#REF!</definedName>
    <definedName name="PercentageBought">'[21]Dairy Precedents'!#REF!</definedName>
    <definedName name="Period_name_0" localSheetId="0">[134]TSheet!$G$3</definedName>
    <definedName name="Period_name_0" localSheetId="1">[31]TSheet!$G$3</definedName>
    <definedName name="Period_name_0">[34]TSheet!$G$3</definedName>
    <definedName name="Period_name_1">[68]TSheet!$G$4</definedName>
    <definedName name="Period_name_2">[68]TSheet!$G$5</definedName>
    <definedName name="Period02">[71]Настройка!#REF!</definedName>
    <definedName name="Period1">[44]Настройка!$A$8</definedName>
    <definedName name="Period2">[44]Настройка!$A$11</definedName>
    <definedName name="Period3">[71]Настройка!#REF!</definedName>
    <definedName name="PerOffical">#REF!</definedName>
    <definedName name="perp_lev" localSheetId="0">#REF!</definedName>
    <definedName name="perp_lev" localSheetId="1">#REF!</definedName>
    <definedName name="perp_lev">#REF!</definedName>
    <definedName name="perp_lev_sen" localSheetId="0">#REF!</definedName>
    <definedName name="perp_lev_sen" localSheetId="1">#REF!</definedName>
    <definedName name="perp_lev_sen">#REF!</definedName>
    <definedName name="perp_lev1" localSheetId="0">#REF!</definedName>
    <definedName name="perp_lev1" localSheetId="1">#REF!</definedName>
    <definedName name="perp_lev1">#REF!</definedName>
    <definedName name="perp_lev2" localSheetId="1">#REF!</definedName>
    <definedName name="perp_lev2">#REF!</definedName>
    <definedName name="perp_lev3" localSheetId="1">#REF!</definedName>
    <definedName name="perp_lev3">#REF!</definedName>
    <definedName name="perp_lev4" localSheetId="1">#REF!</definedName>
    <definedName name="perp_lev4">#REF!</definedName>
    <definedName name="perp_lev5" localSheetId="1">#REF!</definedName>
    <definedName name="perp_lev5">#REF!</definedName>
    <definedName name="perp_unlev" localSheetId="1">#REF!</definedName>
    <definedName name="perp_unlev">#REF!</definedName>
    <definedName name="perp_unlev_sen" localSheetId="1">#REF!</definedName>
    <definedName name="perp_unlev_sen">#REF!</definedName>
    <definedName name="perp_unlev1" localSheetId="1">#REF!</definedName>
    <definedName name="perp_unlev1">#REF!</definedName>
    <definedName name="perp_unlev2" localSheetId="1">#REF!</definedName>
    <definedName name="perp_unlev2">#REF!</definedName>
    <definedName name="perp_unlev3" localSheetId="1">#REF!</definedName>
    <definedName name="perp_unlev3">#REF!</definedName>
    <definedName name="perp_unlev4" localSheetId="1">#REF!</definedName>
    <definedName name="perp_unlev4">#REF!</definedName>
    <definedName name="perp_unlev5" localSheetId="1">#REF!</definedName>
    <definedName name="perp_unlev5">#REF!</definedName>
    <definedName name="PerWork">#REF!</definedName>
    <definedName name="PF" localSheetId="0">[134]Титульный!$F$18</definedName>
    <definedName name="PF" localSheetId="1">[31]Титульный!$F$21</definedName>
    <definedName name="PF">[34]Титульный!$F$18</definedName>
    <definedName name="PL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PL_Loss_Debt" localSheetId="1">'[21]P&amp;L'!#REF!</definedName>
    <definedName name="PL_Loss_Debt">'[21]P&amp;L'!#REF!</definedName>
    <definedName name="PL_Loss_Preferred" localSheetId="1">'[21]P&amp;L'!#REF!</definedName>
    <definedName name="PL_Loss_Preferred">'[21]P&amp;L'!#REF!</definedName>
    <definedName name="PL_Rent" localSheetId="1">'[21]P&amp;L'!#REF!</definedName>
    <definedName name="PL_Rent">'[21]P&amp;L'!#REF!</definedName>
    <definedName name="Plug" localSheetId="0">#REF!</definedName>
    <definedName name="Plug" localSheetId="1">#REF!</definedName>
    <definedName name="Plug">#REF!</definedName>
    <definedName name="PM">#REF!</definedName>
    <definedName name="pp">'[13]APP Systems'!$F$49</definedName>
    <definedName name="pr">[72]Anlagevermögen!$A$1:$Z$29</definedName>
    <definedName name="prefrate" localSheetId="0">#REF!</definedName>
    <definedName name="prefrate" localSheetId="1">#REF!</definedName>
    <definedName name="prefrate">#REF!</definedName>
    <definedName name="printa" localSheetId="0">#REF!</definedName>
    <definedName name="printa" localSheetId="1">#REF!</definedName>
    <definedName name="printa">#REF!</definedName>
    <definedName name="printb" localSheetId="0">#REF!</definedName>
    <definedName name="printb" localSheetId="1">#REF!</definedName>
    <definedName name="printb">#REF!</definedName>
    <definedName name="printc" localSheetId="1">#REF!</definedName>
    <definedName name="printc">#REF!</definedName>
    <definedName name="printk" localSheetId="1">#REF!</definedName>
    <definedName name="printk">#REF!</definedName>
    <definedName name="production_type" localSheetId="0">[66]Титульный!$F$11</definedName>
    <definedName name="production_type" localSheetId="1">[66]Титульный!$F$11</definedName>
    <definedName name="production_type">[67]Титульный!$F$11</definedName>
    <definedName name="PROP_GROUP">[34]TSheet!$V$2:$V$6</definedName>
    <definedName name="q" localSheetId="0">#REF!</definedName>
    <definedName name="q" localSheetId="1">#REF!</definedName>
    <definedName name="q">#REF!</definedName>
    <definedName name="qasa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asa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qqq" localSheetId="0">#REF!</definedName>
    <definedName name="qqqq" localSheetId="1">#REF!</definedName>
    <definedName name="qqqq">#REF!</definedName>
    <definedName name="qqqqq" localSheetId="0">#REF!</definedName>
    <definedName name="qqqqq" localSheetId="1">#REF!</definedName>
    <definedName name="qqqqq">#REF!</definedName>
    <definedName name="qqwere" localSheetId="0">#REF!</definedName>
    <definedName name="qqwere" localSheetId="1">#REF!</definedName>
    <definedName name="qqwere">#REF!</definedName>
    <definedName name="qrqte" localSheetId="1">#REF!</definedName>
    <definedName name="qrqte">#REF!</definedName>
    <definedName name="qwer12" localSheetId="1">#REF!</definedName>
    <definedName name="qwer12">#REF!</definedName>
    <definedName name="qwer234" localSheetId="1">#REF!</definedName>
    <definedName name="qwer234">#REF!</definedName>
    <definedName name="qwer3454">'[50]Продажи реальные и прогноз 20 л'!$E$47</definedName>
    <definedName name="qwert3" localSheetId="0">#REF!</definedName>
    <definedName name="qwert3" localSheetId="1">#REF!</definedName>
    <definedName name="qwert3">#REF!</definedName>
    <definedName name="qwert567" localSheetId="0">#REF!</definedName>
    <definedName name="qwert567" localSheetId="1">#REF!</definedName>
    <definedName name="qwert567">#REF!</definedName>
    <definedName name="qwert78" localSheetId="0">#REF!</definedName>
    <definedName name="qwert78" localSheetId="1">#REF!</definedName>
    <definedName name="qwert78">#REF!</definedName>
    <definedName name="qwerty1" localSheetId="1">#REF!</definedName>
    <definedName name="qwerty1">#REF!</definedName>
    <definedName name="qwerty5" localSheetId="1">#REF!</definedName>
    <definedName name="qwerty5">#REF!</definedName>
    <definedName name="qwer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qwer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ate" localSheetId="0">#REF!</definedName>
    <definedName name="rate" localSheetId="1">#REF!</definedName>
    <definedName name="rate">#REF!</definedName>
    <definedName name="Rate0">[44]Настройка!$B$15</definedName>
    <definedName name="Rate01">[71]Настройка!#REF!</definedName>
    <definedName name="Rate02">[71]Настройка!#REF!</definedName>
    <definedName name="Rate03">[71]Настройка!#REF!</definedName>
    <definedName name="Rate04">[71]Настройка!#REF!</definedName>
    <definedName name="Rate05">[71]Настройка!#REF!</definedName>
    <definedName name="Rate06">[71]Настройка!#REF!</definedName>
    <definedName name="Rate1">[44]Настройка!$B$16</definedName>
    <definedName name="rate2" localSheetId="0">#REF!</definedName>
    <definedName name="rate2" localSheetId="1">#REF!</definedName>
    <definedName name="rate2">#REF!</definedName>
    <definedName name="rateJuce" localSheetId="0">#REF!</definedName>
    <definedName name="rateJuce" localSheetId="1">#REF!</definedName>
    <definedName name="rateJuce">#REF!</definedName>
    <definedName name="rateJuice" localSheetId="0">[73]Инфо!#REF!</definedName>
    <definedName name="rateJuice" localSheetId="1">[73]Инфо!#REF!</definedName>
    <definedName name="rateJuice">[73]Инфо!#REF!</definedName>
    <definedName name="rateKZTtoKGS">[74]Справочно!$C$13</definedName>
    <definedName name="rateKZTtoRUR">[75]Справочно!$C$14</definedName>
    <definedName name="rateMilk" localSheetId="0">[73]Инфо!#REF!</definedName>
    <definedName name="rateMilk" localSheetId="1">[73]Инфо!#REF!</definedName>
    <definedName name="rateMilk">[73]Инфо!#REF!</definedName>
    <definedName name="RD">#REF!</definedName>
    <definedName name="REGUL">#REF!</definedName>
    <definedName name="ReleveredBeta" localSheetId="0">#REF!</definedName>
    <definedName name="ReleveredBeta" localSheetId="1">#REF!</definedName>
    <definedName name="ReleveredBeta">#REF!</definedName>
    <definedName name="rert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rt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espirators" localSheetId="0">#REF!</definedName>
    <definedName name="respirators" localSheetId="1">#REF!</definedName>
    <definedName name="respirators">#REF!</definedName>
    <definedName name="Revolver_Interest" localSheetId="0">#REF!</definedName>
    <definedName name="Revolver_Interest" localSheetId="1">#REF!</definedName>
    <definedName name="Revolver_Interest">#REF!</definedName>
    <definedName name="rghergher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ghergher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oll" localSheetId="0">#REF!</definedName>
    <definedName name="roll" localSheetId="1">#REF!</definedName>
    <definedName name="roll">#REF!</definedName>
    <definedName name="rows">[35]АКРасч!$A$1:$IV$5,[35]АКРасч!$A$7:$IV$22,[35]АКРасч!$A$24:$IV$41,[35]АКРасч!$A$43:$IV$54,[35]АКРасч!$A$55:$IV$56,[35]АКРасч!$A$58:$IV$71,[35]АКРасч!$A$72:$IV$98</definedName>
    <definedName name="rr">[9]!rr</definedName>
    <definedName name="rrr">#REF!</definedName>
    <definedName name="rrrr">#REF!</definedName>
    <definedName name="rrrrrr">#REF!</definedName>
    <definedName name="rrtget6">[9]!rrtget6</definedName>
    <definedName name="rtg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g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hrth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Rtitle" localSheetId="0">#REF!</definedName>
    <definedName name="Rtitle" localSheetId="1">#REF!</definedName>
    <definedName name="Rtitle">#REF!</definedName>
    <definedName name="RUR_ПЛАН_M" localSheetId="0">#REF!</definedName>
    <definedName name="RUR_ПЛАН_M" localSheetId="1">#REF!</definedName>
    <definedName name="RUR_ПЛАН_M">#REF!</definedName>
    <definedName name="RUR_ПЛАН_Г" localSheetId="0">#REF!</definedName>
    <definedName name="RUR_ПЛАН_Г" localSheetId="1">#REF!</definedName>
    <definedName name="RUR_ПЛАН_Г">#REF!</definedName>
    <definedName name="RUR_ФАКТ_M" localSheetId="1">#REF!</definedName>
    <definedName name="RUR_ФАКТ_M">#REF!</definedName>
    <definedName name="RUR_ФАКТ_Г" localSheetId="1">#REF!</definedName>
    <definedName name="RUR_ФАКТ_Г">#REF!</definedName>
    <definedName name="rus" localSheetId="1">#REF!</definedName>
    <definedName name="rus">#REF!</definedName>
    <definedName name="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4601_41" localSheetId="0">#REF!</definedName>
    <definedName name="s4601_41" localSheetId="1">#REF!</definedName>
    <definedName name="s4601_41">#REF!</definedName>
    <definedName name="s4602_41" localSheetId="0">#REF!</definedName>
    <definedName name="s4602_41" localSheetId="1">#REF!</definedName>
    <definedName name="s4602_41">#REF!</definedName>
    <definedName name="s4603_41" localSheetId="0">#REF!</definedName>
    <definedName name="s4603_41" localSheetId="1">#REF!</definedName>
    <definedName name="s4603_41">#REF!</definedName>
    <definedName name="s4604_41" localSheetId="1">#REF!</definedName>
    <definedName name="s4604_41">#REF!</definedName>
    <definedName name="s4605_41" localSheetId="1">#REF!</definedName>
    <definedName name="s4605_41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ALSUP">#REF!</definedName>
    <definedName name="samara" localSheetId="1">#REF!</definedName>
    <definedName name="samara">#REF!</definedName>
    <definedName name="SBT_PROT">#N/A</definedName>
    <definedName name="scenario_choice">'[32]Macro Assumptions'!$D$60</definedName>
    <definedName name="sch">#REF!</definedName>
    <definedName name="SCOPE_16_PRT">#N/A</definedName>
    <definedName name="SCOPE_24_LD">#REF!,#REF!</definedName>
    <definedName name="SCOPE_24_PRT">#REF!,#REF!,#REF!,#REF!</definedName>
    <definedName name="SCOPE_ESOLD">#REF!</definedName>
    <definedName name="SCOPE_FLOAD">#N/A</definedName>
    <definedName name="SCOPE_FRML">#N/A</definedName>
    <definedName name="SCOPE_LOAD_1">#REF!</definedName>
    <definedName name="SCOPE_LOAD_5" localSheetId="1">#REF!</definedName>
    <definedName name="SCOPE_LOAD_5">#REF!</definedName>
    <definedName name="SCOPE_PER_PRT">[9]!P5_SCOPE_PER_PRT,[9]!P6_SCOPE_PER_PRT,[9]потери!P7_SCOPE_PER_PRT,[9]потери!P8_SCOPE_PER_PRT</definedName>
    <definedName name="SCOPE_SETLD">#REF!</definedName>
    <definedName name="SCOPE_SV_PRT">[9]!P1_SCOPE_SV_PRT,[9]!P2_SCOPE_SV_PRT,[9]!P3_SCOPE_SV_PRT</definedName>
    <definedName name="SCOPE_VD" localSheetId="0">[62]TECHSHEET!$C$1:$C$10</definedName>
    <definedName name="SCOPE_VD" localSheetId="1">[62]TECHSHEET!$C$1:$C$10</definedName>
    <definedName name="SCOPE_VD">[63]TECHSHEET!$C$1:$C$10</definedName>
    <definedName name="sd" localSheetId="0">#REF!</definedName>
    <definedName name="sd" localSheetId="1">#REF!</definedName>
    <definedName name="sd">#REF!</definedName>
    <definedName name="sdasd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asd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sde" localSheetId="0">#REF!</definedName>
    <definedName name="sde" localSheetId="1">#REF!</definedName>
    <definedName name="sde">#REF!</definedName>
    <definedName name="sent" localSheetId="0">#REF!</definedName>
    <definedName name="sent" localSheetId="1">#REF!</definedName>
    <definedName name="sent">#REF!</definedName>
    <definedName name="sentral_kurgan" localSheetId="0">#REF!</definedName>
    <definedName name="sentral_kurgan" localSheetId="1">#REF!</definedName>
    <definedName name="sentral_kurgan">#REF!</definedName>
    <definedName name="SET_PROT">#N/A</definedName>
    <definedName name="SET_PRT">#N/A</definedName>
    <definedName name="sfd" localSheetId="0">#REF!</definedName>
    <definedName name="sfd" localSheetId="1">#REF!</definedName>
    <definedName name="sfd">#REF!</definedName>
    <definedName name="sffhh" localSheetId="1">#REF!</definedName>
    <definedName name="sffhh">#REF!</definedName>
    <definedName name="share_tog" localSheetId="1">#REF!</definedName>
    <definedName name="share_tog">#REF!</definedName>
    <definedName name="shares" localSheetId="1">#REF!</definedName>
    <definedName name="shares">#REF!</definedName>
    <definedName name="Sheet2?prefix?">"H"</definedName>
    <definedName name="shos" localSheetId="0">#REF!</definedName>
    <definedName name="shos" localSheetId="1">#REF!</definedName>
    <definedName name="shos">#REF!</definedName>
    <definedName name="SPHAS">#REF!</definedName>
    <definedName name="ss" localSheetId="1">#REF!</definedName>
    <definedName name="ss">#REF!</definedName>
    <definedName name="sshsgh" localSheetId="1">#REF!</definedName>
    <definedName name="sshsgh">#REF!</definedName>
    <definedName name="ST">#REF!</definedName>
    <definedName name="sy0">'[12]BCS APP CR'!$O$24</definedName>
    <definedName name="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1_">#REF!</definedName>
    <definedName name="T1_Protect" localSheetId="0">P15_T1_Protect,P16_T1_Protect,P17_T1_Protect,P18_T1_Protect,[0]!P19_T1_Protect</definedName>
    <definedName name="T1_Protect">P15_T1_Protect,P16_T1_Protect,P17_T1_Protect,P18_T1_Protect,[0]!P19_T1_Protect</definedName>
    <definedName name="T11?Data">#N/A</definedName>
    <definedName name="T15?Columns">#REF!</definedName>
    <definedName name="T15?ItemComments">#REF!</definedName>
    <definedName name="T15?Items">#REF!</definedName>
    <definedName name="T15?Scope">#REF!</definedName>
    <definedName name="T15?ВРАС">#REF!</definedName>
    <definedName name="T17_Protect" localSheetId="0">#REF!,#REF!,P1_T17_Protect</definedName>
    <definedName name="T17_Protect">#REF!,#REF!,P1_T17_Protect</definedName>
    <definedName name="T17_Protection" localSheetId="0">P2_T17_Protection,P3_T17_Protection,P4_T17_Protection,P5_T17_Protection,P6_T17_Protection</definedName>
    <definedName name="T17_Protection">P2_T17_Protection,P3_T17_Protection,P4_T17_Protection,P5_T17_Protection,P6_T17_Protection</definedName>
    <definedName name="T18.1?Data" localSheetId="0">P1_T18.1?Data,P2_T18.1?Data</definedName>
    <definedName name="T18.1?Data">P1_T18.1?Data,P2_T18.1?Data</definedName>
    <definedName name="T19.1.1?Data" localSheetId="0">P1_T19.1.1?Data,P2_T19.1.1?Data</definedName>
    <definedName name="T19.1.1?Data">P1_T19.1.1?Data,P2_T19.1.1?Data</definedName>
    <definedName name="T19.1.2?Data" localSheetId="0">P1_T19.1.2?Data,P2_T19.1.2?Data</definedName>
    <definedName name="T19.1.2?Data">P1_T19.1.2?Data,P2_T19.1.2?Data</definedName>
    <definedName name="T19.2?Data" localSheetId="0">P1_T19.2?Data,P2_T19.2?Data</definedName>
    <definedName name="T19.2?Data">P1_T19.2?Data,P2_T19.2?Data</definedName>
    <definedName name="T2.1?Data">#N/A</definedName>
    <definedName name="T2.1?Protection" localSheetId="0">'Приложение 1'!P6_T2.1?Protection</definedName>
    <definedName name="T2.1?Protection">P6_T2.1?Protection</definedName>
    <definedName name="T2?Protection" localSheetId="0">P1_T2?Protection,P2_T2?Protection</definedName>
    <definedName name="T2?Protection">P1_T2?Protection,P2_T2?Protection</definedName>
    <definedName name="T2_">#REF!</definedName>
    <definedName name="T2_DiapProt" localSheetId="0">P1_T2_DiapProt,P2_T2_DiapProt</definedName>
    <definedName name="T2_DiapProt">P1_T2_DiapProt,P2_T2_DiapProt</definedName>
    <definedName name="T21.2.1?Data" localSheetId="0">P1_T21.2.1?Data,P2_T21.2.1?Data</definedName>
    <definedName name="T21.2.1?Data">P1_T21.2.1?Data,P2_T21.2.1?Data</definedName>
    <definedName name="T21.2.2?Data" localSheetId="0">P1_T21.2.2?Data,P2_T21.2.2?Data</definedName>
    <definedName name="T21.2.2?Data">P1_T21.2.2?Data,P2_T21.2.2?Data</definedName>
    <definedName name="T21.3?Columns">#REF!</definedName>
    <definedName name="T21.3?item_ext?СБЫТ">#REF!,#REF!</definedName>
    <definedName name="T21.3?ItemComments">#REF!</definedName>
    <definedName name="T21.3?Items">#REF!</definedName>
    <definedName name="T21.3?Scope">#REF!</definedName>
    <definedName name="T21.3?ВРАС">#REF!,#REF!</definedName>
    <definedName name="T21.3_Protect">#REF!,#REF!,#REF!,#REF!,#REF!,#REF!,#REF!</definedName>
    <definedName name="T21.4?Data" localSheetId="0">P1_T21.4?Data,P2_T21.4?Data</definedName>
    <definedName name="T21.4?Data">P1_T21.4?Data,P2_T21.4?Data</definedName>
    <definedName name="T21_Protection" localSheetId="0">P2_T21_Protection,P3_T21_Protection</definedName>
    <definedName name="T21_Protection">P2_T21_Protection,P3_T21_Protection</definedName>
    <definedName name="T25_protection" localSheetId="0">P1_T25_protection,P2_T25_protection</definedName>
    <definedName name="T25_protection">P1_T25_protection,P2_T25_protection</definedName>
    <definedName name="T28.3?unit?РУБ.ГКАЛ" localSheetId="0">P1_T28.3?unit?РУБ.ГКАЛ,P2_T28.3?unit?РУБ.ГКАЛ</definedName>
    <definedName name="T28.3?unit?РУБ.ГКАЛ">P1_T28.3?unit?РУБ.ГКАЛ,P2_T28.3?unit?РУБ.ГКАЛ</definedName>
    <definedName name="T28?axis?R?ПЭ" localSheetId="0">P2_T28?axis?R?ПЭ,P3_T28?axis?R?ПЭ,P4_T28?axis?R?ПЭ,P5_T28?axis?R?ПЭ,P6_T28?axis?R?ПЭ</definedName>
    <definedName name="T28?axis?R?ПЭ">P2_T28?axis?R?ПЭ,P3_T28?axis?R?ПЭ,P4_T28?axis?R?ПЭ,P5_T28?axis?R?ПЭ,P6_T28?axis?R?ПЭ</definedName>
    <definedName name="T28?axis?R?ПЭ?" localSheetId="0">P2_T28?axis?R?ПЭ?,P3_T28?axis?R?ПЭ?,P4_T28?axis?R?ПЭ?,P5_T28?axis?R?ПЭ?,P6_T28?axis?R?ПЭ?</definedName>
    <definedName name="T28?axis?R?ПЭ?">P2_T28?axis?R?ПЭ?,P3_T28?axis?R?ПЭ?,P4_T28?axis?R?ПЭ?,P5_T28?axis?R?ПЭ?,P6_T28?axis?R?ПЭ?</definedName>
    <definedName name="T28_Protection" localSheetId="0">P9_T28_Protection,P10_T28_Protection,P11_T28_Protection,'Приложение 1'!P12_T28_Protection</definedName>
    <definedName name="T28_Protection">P9_T28_Protection,P10_T28_Protection,P11_T28_Protection,P12_T28_Protection</definedName>
    <definedName name="T29?item_ext?1СТ" localSheetId="0">P1_T29?item_ext?1СТ</definedName>
    <definedName name="T29?item_ext?1СТ">P1_T29?item_ext?1СТ</definedName>
    <definedName name="T29?item_ext?2СТ.М" localSheetId="0">P1_T29?item_ext?2СТ.М</definedName>
    <definedName name="T29?item_ext?2СТ.М">P1_T29?item_ext?2СТ.М</definedName>
    <definedName name="T29?item_ext?2СТ.Э" localSheetId="0">P1_T29?item_ext?2СТ.Э</definedName>
    <definedName name="T29?item_ext?2СТ.Э">P1_T29?item_ext?2СТ.Э</definedName>
    <definedName name="T29?L10" localSheetId="0">P1_T29?L10</definedName>
    <definedName name="T29?L10">P1_T29?L10</definedName>
    <definedName name="T7?Data">#N/A</definedName>
    <definedName name="TABLE" localSheetId="0">#REF!</definedName>
    <definedName name="TABLE" localSheetId="1">#REF!</definedName>
    <definedName name="TABLE">#REF!</definedName>
    <definedName name="TAR_METHOD" localSheetId="0">[134]Титульный!$F$22</definedName>
    <definedName name="TAR_METHOD" localSheetId="1">[42]Титульный!$F$22</definedName>
    <definedName name="TAR_METHOD">[43]Титульный!$F$22</definedName>
    <definedName name="TargetCompany" localSheetId="0">[36]Output!#REF!</definedName>
    <definedName name="TargetCompany" localSheetId="1">[36]Output!#REF!</definedName>
    <definedName name="TargetCompany">[36]Output!#REF!</definedName>
    <definedName name="TargetCompanyCurrency" localSheetId="0">[36]Output!#REF!</definedName>
    <definedName name="TargetCompanyCurrency" localSheetId="1">[36]Output!#REF!</definedName>
    <definedName name="TargetCompanyCurrency">[36]Output!#REF!</definedName>
    <definedName name="TargetCompanyExchangeRate" localSheetId="0">[36]Output!#REF!</definedName>
    <definedName name="TargetCompanyExchangeRate" localSheetId="1">[36]Output!#REF!</definedName>
    <definedName name="TargetCompanyExchangeRate">[36]Output!#REF!</definedName>
    <definedName name="TARIFF_CNG_DATE_1">[68]Титульный!$F$28</definedName>
    <definedName name="TARIFF_CNG_DATE_2">[68]Титульный!$F$29</definedName>
    <definedName name="TARIFF_CNG_DATE_3">[68]Титульный!$F$30</definedName>
    <definedName name="taxrate">[22]Справочно!$B$3</definedName>
    <definedName name="tcc_ns" localSheetId="0">'[25]Input-Moscow'!#REF!</definedName>
    <definedName name="tcc_ns" localSheetId="1">'[25]Input-Moscow'!#REF!</definedName>
    <definedName name="tcc_ns">'[25]Input-Moscow'!#REF!</definedName>
    <definedName name="tcc_pen" localSheetId="0">'[25]Input-Moscow'!#REF!</definedName>
    <definedName name="tcc_pen" localSheetId="1">'[25]Input-Moscow'!#REF!</definedName>
    <definedName name="tcc_pen">'[25]Input-Moscow'!#REF!</definedName>
    <definedName name="Temp_TOV" localSheetId="0">#REF!</definedName>
    <definedName name="Temp_TOV" localSheetId="1">#REF!</definedName>
    <definedName name="Temp_TOV">#REF!</definedName>
    <definedName name="term_value" localSheetId="0">#REF!</definedName>
    <definedName name="term_value" localSheetId="1">#REF!</definedName>
    <definedName name="term_value">#REF!</definedName>
    <definedName name="term_year" localSheetId="0">#REF!</definedName>
    <definedName name="term_year" localSheetId="1">#REF!</definedName>
    <definedName name="term_year">#REF!</definedName>
    <definedName name="terminal_year" localSheetId="1">#REF!</definedName>
    <definedName name="terminal_year">#REF!</definedName>
    <definedName name="TextRefCopy1">#REF!</definedName>
    <definedName name="TextRefCopy2">#REF!</definedName>
    <definedName name="TextRefCopyRangeCount" hidden="1">3</definedName>
    <definedName name="th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h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ime" localSheetId="0">#REF!</definedName>
    <definedName name="time" localSheetId="1">#REF!</definedName>
    <definedName name="time">#REF!</definedName>
    <definedName name="title" localSheetId="0">'[76]Огл. Графиков'!$B$2:$B$31</definedName>
    <definedName name="title" localSheetId="1">'[76]Огл. Графиков'!$B$2:$B$31</definedName>
    <definedName name="title">'[77]Огл. Графиков'!$B$2:$B$31</definedName>
    <definedName name="TitlesSubEntries">'[35]Проводки''02'!$A$3,'[35]Проводки''02'!$A$73,'[35]Проводки''02'!$A$93,'[35]Проводки''02'!$A$117,'[35]Проводки''02'!$A$138,'[35]Проводки''02'!$A$159,'[35]Проводки''02'!$A$179,'[35]Проводки''02'!$A$204,'[35]Проводки''02'!$A$231,'[35]Проводки''02'!$A$251,'[35]Проводки''02'!$A$271,'[35]Проводки''02'!$A$291,'[35]Проводки''02'!$A$310,'[35]Проводки''02'!$A$331,'[35]Проводки''02'!$A$351,'[35]Проводки''02'!$A$370</definedName>
    <definedName name="titul_cur">#REF!</definedName>
    <definedName name="titul_cur_org">#REF!</definedName>
    <definedName name="titul_cur_rek">#REF!</definedName>
    <definedName name="titul_next">#REF!</definedName>
    <definedName name="titul_next_exp">#REF!</definedName>
    <definedName name="titul_next_org">#REF!</definedName>
    <definedName name="titul_pre">#REF!</definedName>
    <definedName name="titul_pre_org">#REF!</definedName>
    <definedName name="titul_pre_rek">#REF!</definedName>
    <definedName name="tkyukyu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kyukyu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N_GROUP">[34]TSheet!$S$2:$S$7</definedName>
    <definedName name="tov" localSheetId="0">#REF!</definedName>
    <definedName name="tov" localSheetId="1">#REF!</definedName>
    <definedName name="tov">#REF!</definedName>
    <definedName name="TRAIN">#REF!</definedName>
    <definedName name="tyj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h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rtj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srth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jwrtyj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type_indicator">[49]Титульный!$F$12</definedName>
    <definedName name="tyur">#REF!</definedName>
    <definedName name="U" localSheetId="0">#REF!</definedName>
    <definedName name="U" localSheetId="1">#REF!</definedName>
    <definedName name="U">#REF!</definedName>
    <definedName name="uka">[9]!uka</definedName>
    <definedName name="Unit">[58]Лист1!$C$13</definedName>
    <definedName name="unlev_fcf_rate" localSheetId="0">#REF!</definedName>
    <definedName name="unlev_fcf_rate" localSheetId="1">#REF!</definedName>
    <definedName name="unlev_fcf_rate">#REF!</definedName>
    <definedName name="UnleveredBeta" localSheetId="0">#REF!</definedName>
    <definedName name="UnleveredBeta" localSheetId="1">#REF!</definedName>
    <definedName name="UnleveredBeta">#REF!</definedName>
    <definedName name="UNUSE">#REF!</definedName>
    <definedName name="upr">[9]!upr</definedName>
    <definedName name="Usage_pt">[78]Применение!$A$14:$A$181</definedName>
    <definedName name="Usage_qt">[78]Применение!$E$14:$E$181</definedName>
    <definedName name="v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Valuation_date">#REF!</definedName>
    <definedName name="ValuationYear" localSheetId="0">#REF!</definedName>
    <definedName name="ValuationYear" localSheetId="1">#REF!</definedName>
    <definedName name="ValuationYear">#REF!</definedName>
    <definedName name="Value" localSheetId="0">#REF!</definedName>
    <definedName name="Value" localSheetId="1">#REF!</definedName>
    <definedName name="Value">#REF!</definedName>
    <definedName name="value_date" localSheetId="0">#REF!</definedName>
    <definedName name="value_date" localSheetId="1">#REF!</definedName>
    <definedName name="value_date">#REF!</definedName>
    <definedName name="VAT">#REF!</definedName>
    <definedName name="VDOC">#REF!</definedName>
    <definedName name="VERSION" localSheetId="0">[134]TSheet!$C$4</definedName>
    <definedName name="VERSION" localSheetId="1">[31]TSheet!$C$4</definedName>
    <definedName name="VERSION">[34]TSheet!$C$4</definedName>
    <definedName name="VID_TOPL" localSheetId="0">[62]TECHSHEET!$D$1:$D$7</definedName>
    <definedName name="VID_TOPL" localSheetId="1">[62]TECHSHEET!$D$1:$D$7</definedName>
    <definedName name="VID_TOPL">[63]TECHSHEET!$D$1:$D$7</definedName>
    <definedName name="VK_GROUP" localSheetId="0">[31]TSheet!$Q$2:$Q$29</definedName>
    <definedName name="VK_GROUP" localSheetId="1">[31]TSheet!$Q$2:$Q$29</definedName>
    <definedName name="VK_GROUP">[34]TSheet!$Q$2:$Q$20</definedName>
    <definedName name="VLT_GROUP" localSheetId="0">[31]TSheet!$U$2:$U$5</definedName>
    <definedName name="VLT_GROUP" localSheetId="1">[31]TSheet!$U$2:$U$5</definedName>
    <definedName name="VLT_GROUP">[34]TSheet!$U$2:$U$5</definedName>
    <definedName name="vn" localSheetId="0" hidden="1">{#N/A,#N/A,TRUE,"Лист1";#N/A,#N/A,TRUE,"Лист2";#N/A,#N/A,TRUE,"Лист3"}</definedName>
    <definedName name="vn" localSheetId="1" hidden="1">{#N/A,#N/A,TRUE,"Лист1";#N/A,#N/A,TRUE,"Лист2";#N/A,#N/A,TRUE,"Лист3"}</definedName>
    <definedName name="vn" hidden="1">{#N/A,#N/A,TRUE,"Лист1";#N/A,#N/A,TRUE,"Лист2";#N/A,#N/A,TRUE,"Лист3"}</definedName>
    <definedName name="voljan" localSheetId="0">#REF!</definedName>
    <definedName name="voljan" localSheetId="1">#REF!</definedName>
    <definedName name="voljan">#REF!</definedName>
    <definedName name="Voltage_lvl">[79]TSheet!$T$2:$T$5</definedName>
    <definedName name="VV">[9]!VV</definedName>
    <definedName name="w" localSheetId="0">#REF!</definedName>
    <definedName name="w" localSheetId="1">#REF!</definedName>
    <definedName name="w">#REF!</definedName>
    <definedName name="W_GROUP">[34]SheetOrgReestr!$A$2:$A$147</definedName>
    <definedName name="W_TYPE" localSheetId="0">[39]TSheet!$O$2:$O$5</definedName>
    <definedName name="W_TYPE" localSheetId="1">[39]TSheet!$O$2:$O$5</definedName>
    <definedName name="W_TYPE">[40]TSheet!$O$2:$O$5</definedName>
    <definedName name="WACC" localSheetId="0">#REF!</definedName>
    <definedName name="WACC" localSheetId="1">#REF!</definedName>
    <definedName name="WACC">#REF!</definedName>
    <definedName name="WACC_sen" localSheetId="0">#REF!</definedName>
    <definedName name="WACC_sen" localSheetId="1">#REF!</definedName>
    <definedName name="WACC_sen">#REF!</definedName>
    <definedName name="WBD___Water_projections_home" localSheetId="0">[21]Water!#REF!</definedName>
    <definedName name="WBD___Water_projections_home" localSheetId="1">[21]Water!#REF!</definedName>
    <definedName name="WBD___Water_projections_home">[21]Water!#REF!</definedName>
    <definedName name="wdfs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dfs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234r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fwerf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greg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f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er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erww">#REF!</definedName>
    <definedName name="wii">#REF!</definedName>
    <definedName name="WriteUp_inventories" localSheetId="0">#REF!</definedName>
    <definedName name="WriteUp_inventories" localSheetId="1">#REF!</definedName>
    <definedName name="WriteUp_inventories">#REF!</definedName>
    <definedName name="WriteUp_otherCA" localSheetId="0">#REF!</definedName>
    <definedName name="WriteUp_otherCA" localSheetId="1">#REF!</definedName>
    <definedName name="WriteUp_otherCA">#REF!</definedName>
    <definedName name="WriteUp_otherCL" localSheetId="0">#REF!</definedName>
    <definedName name="WriteUp_otherCL" localSheetId="1">#REF!</definedName>
    <definedName name="WriteUp_otherCL">#REF!</definedName>
    <definedName name="WriteUp_otherLTA" localSheetId="1">#REF!</definedName>
    <definedName name="WriteUp_otherLTA">#REF!</definedName>
    <definedName name="WriteUp_otherLTL" localSheetId="1">#REF!</definedName>
    <definedName name="WriteUp_otherLTL">#REF!</definedName>
    <definedName name="WriteUp_payables" localSheetId="1">#REF!</definedName>
    <definedName name="WriteUp_payables">#REF!</definedName>
    <definedName name="WriteUP_PPE" localSheetId="1">#REF!</definedName>
    <definedName name="WriteUP_PPE">#REF!</definedName>
    <definedName name="WriteUp_receivables" localSheetId="1">#REF!</definedName>
    <definedName name="WriteUp_receivables">#REF!</definedName>
    <definedName name="writeupdeprec" localSheetId="1">#REF!</definedName>
    <definedName name="writeupdeprec">#REF!</definedName>
    <definedName name="wrn.REPORT1." localSheetId="0" hidden="1">{"PRINTME",#N/A,FALSE,"FINAL-10"}</definedName>
    <definedName name="wrn.REPORT1." localSheetId="1" hidden="1">{"PRINTME",#N/A,FALSE,"FINAL-10"}</definedName>
    <definedName name="wrn.REPORT1." hidden="1">{"PRINTME",#N/A,FALSE,"FINAL-10"}</definedName>
    <definedName name="wrn.Маржа._.для._.директора.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Маржа._.для._.директора.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rn.План._.продаж." localSheetId="0" hidden="1">{"План продаж",#N/A,FALSE,"товар"}</definedName>
    <definedName name="wrn.План._.продаж." localSheetId="1" hidden="1">{"План продаж",#N/A,FALSE,"товар"}</definedName>
    <definedName name="wrn.План._.продаж." hidden="1">{"План продаж",#N/A,FALSE,"товар"}</definedName>
    <definedName name="wrn.План._.товар." localSheetId="0" hidden="1">{"План товар",#N/A,FALSE,"товар"}</definedName>
    <definedName name="wrn.План._.товар." localSheetId="1" hidden="1">{"План товар",#N/A,FALSE,"товар"}</definedName>
    <definedName name="wrn.План._.товар." hidden="1">{"План товар",#N/A,FALSE,"товар"}</definedName>
    <definedName name="wrn.Сравнение._.с._.отраслями." localSheetId="0" hidden="1">{#N/A,#N/A,TRUE,"Лист1";#N/A,#N/A,TRUE,"Лист2";#N/A,#N/A,TRUE,"Лист3"}</definedName>
    <definedName name="wrn.Сравнение._.с._.отраслями." localSheetId="1" hidden="1">{#N/A,#N/A,TRUE,"Лист1";#N/A,#N/A,TRUE,"Лист2";#N/A,#N/A,TRUE,"Лист3"}</definedName>
    <definedName name="wrn.Сравнение._.с._.отраслями." hidden="1">{#N/A,#N/A,TRUE,"Лист1";#N/A,#N/A,TRUE,"Лист2";#N/A,#N/A,TRUE,"Лист3"}</definedName>
    <definedName name="wrn.Товарн.выраб._.А4." localSheetId="0" hidden="1">{"Товар.выработка без продаж",#N/A,FALSE,"товар"}</definedName>
    <definedName name="wrn.Товарн.выраб._.А4." localSheetId="1" hidden="1">{"Товар.выработка без продаж",#N/A,FALSE,"товар"}</definedName>
    <definedName name="wrn.Товарн.выраб._.А4." hidden="1">{"Товар.выработка без продаж",#N/A,FALSE,"товар"}</definedName>
    <definedName name="wserfw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serfw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wtdavgshares" localSheetId="0">#REF!</definedName>
    <definedName name="wtdavgshares" localSheetId="1">#REF!</definedName>
    <definedName name="wtdavgshares">#REF!</definedName>
    <definedName name="wwr" localSheetId="0" hidden="1">#REF!,#REF!,#REF!,#REF!,#REF!,#REF!,#REF!</definedName>
    <definedName name="wwr" localSheetId="1" hidden="1">#REF!,#REF!,#REF!,#REF!,#REF!,#REF!,#REF!</definedName>
    <definedName name="wwr" hidden="1">#REF!,#REF!,#REF!,#REF!,#REF!,#REF!,#REF!</definedName>
    <definedName name="x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xoz_r" localSheetId="0">#REF!</definedName>
    <definedName name="xoz_r" localSheetId="1">#REF!</definedName>
    <definedName name="xoz_r">#REF!</definedName>
    <definedName name="y" localSheetId="0">#REF!</definedName>
    <definedName name="y" localSheetId="1">#REF!</definedName>
    <definedName name="y">#REF!</definedName>
    <definedName name="YEAR_PERIOD" localSheetId="0">[134]Титульный!$F$27</definedName>
    <definedName name="YEAR_PERIOD" localSheetId="1">[80]Титульный!$F$23</definedName>
    <definedName name="YEAR_PERIOD">[34]Титульный!$F$23</definedName>
    <definedName name="YearEnd" localSheetId="0">#REF!</definedName>
    <definedName name="YearEnd" localSheetId="1">#REF!</definedName>
    <definedName name="YearEnd">#REF!</definedName>
    <definedName name="YES_NO" localSheetId="0">[62]TECHSHEET!$B$1:$B$2</definedName>
    <definedName name="YES_NO" localSheetId="1">[62]TECHSHEET!$B$1:$B$2</definedName>
    <definedName name="YES_NO">[63]TECHSHEET!$B$1:$B$2</definedName>
    <definedName name="ytjty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jty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tyjtyjt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tyukj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keydykuy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yust_ms" localSheetId="1">'[25]Input-Moscow'!#REF!</definedName>
    <definedName name="yust_ms">'[25]Input-Moscow'!#REF!</definedName>
    <definedName name="yust_ms2" localSheetId="1">'[25]Input-Moscow'!#REF!</definedName>
    <definedName name="yust_ms2">'[25]Input-Moscow'!#REF!</definedName>
    <definedName name="yutrferfghhjjl">#REF!</definedName>
    <definedName name="YYYYYY_Прогноз_Таблица" localSheetId="0">#REF!</definedName>
    <definedName name="YYYYYY_Прогноз_Таблица" localSheetId="1">#REF!</definedName>
    <definedName name="YYYYYY_Прогноз_Таблица">#REF!</definedName>
    <definedName name="z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Z_18E0A45A_F64C_11D3_90C7_000062A15C1A_.wvu.Cols" localSheetId="0" hidden="1">#REF!</definedName>
    <definedName name="Z_18E0A45A_F64C_11D3_90C7_000062A15C1A_.wvu.Cols" localSheetId="1" hidden="1">#REF!</definedName>
    <definedName name="Z_18E0A45A_F64C_11D3_90C7_000062A15C1A_.wvu.Cols" hidden="1">#REF!</definedName>
    <definedName name="Z_18E0A45A_F64C_11D3_90C7_000062A15C1A_.wvu.FilterData" localSheetId="0" hidden="1">#REF!</definedName>
    <definedName name="Z_18E0A45A_F64C_11D3_90C7_000062A15C1A_.wvu.FilterData" localSheetId="1" hidden="1">#REF!</definedName>
    <definedName name="Z_18E0A45A_F64C_11D3_90C7_000062A15C1A_.wvu.FilterData" hidden="1">#REF!</definedName>
    <definedName name="Z_18E0A45A_F64C_11D3_90C7_000062A15C1A_.wvu.PrintTitles" localSheetId="0" hidden="1">#REF!</definedName>
    <definedName name="Z_18E0A45A_F64C_11D3_90C7_000062A15C1A_.wvu.PrintTitles" localSheetId="1" hidden="1">#REF!</definedName>
    <definedName name="Z_18E0A45A_F64C_11D3_90C7_000062A15C1A_.wvu.PrintTitles" hidden="1">#REF!</definedName>
    <definedName name="Z_1FA0F3A0_9A3E_11D6_8FF0_00D0B7BABD9F_.wvu.Rows" hidden="1">[81]БДР!#REF!,[81]БДР!#REF!</definedName>
    <definedName name="Z_F9F3694A_8D99_11D6_96BF_00D0B7BD143A_.wvu.Rows" hidden="1">[81]БДР!#REF!,[81]БДР!#REF!</definedName>
    <definedName name="zero" localSheetId="0">#REF!</definedName>
    <definedName name="zero" localSheetId="1">#REF!</definedName>
    <definedName name="zero">#REF!</definedName>
    <definedName name="zxs" localSheetId="1">#REF!</definedName>
    <definedName name="zxs">#REF!</definedName>
    <definedName name="а" localSheetId="1">#REF!</definedName>
    <definedName name="а">#REF!</definedName>
    <definedName name="А02" localSheetId="1">#REF!</definedName>
    <definedName name="А02">#REF!</definedName>
    <definedName name="а1">#REF!</definedName>
    <definedName name="а10000">#REF!</definedName>
    <definedName name="а4_2" localSheetId="1">#REF!</definedName>
    <definedName name="а4_2">#REF!</definedName>
    <definedName name="а42" localSheetId="1">#REF!</definedName>
    <definedName name="а42">#REF!</definedName>
    <definedName name="а6" localSheetId="1">#REF!</definedName>
    <definedName name="а6">#REF!</definedName>
    <definedName name="А8">#REF!</definedName>
    <definedName name="аа" localSheetId="1">#REF!</definedName>
    <definedName name="аа">#REF!</definedName>
    <definedName name="ааа">'[82]Продажи реальные и прогноз 20 л'!$E$47</definedName>
    <definedName name="АААААААА">[9]!АААААААА</definedName>
    <definedName name="ав">[9]!ав</definedName>
    <definedName name="ава" localSheetId="0">#REF!</definedName>
    <definedName name="ава" localSheetId="1">#REF!</definedName>
    <definedName name="ава">#REF!</definedName>
    <definedName name="авг">#REF!</definedName>
    <definedName name="авг2">#REF!</definedName>
    <definedName name="аепк" localSheetId="0">#REF!</definedName>
    <definedName name="аепк" localSheetId="1">#REF!</definedName>
    <definedName name="аепк">#REF!</definedName>
    <definedName name="альфа">'[83]Отопление помещ'!$A$69:$A$77</definedName>
    <definedName name="аналБ">'[84]1пг02к03'!$B$75:$M$140</definedName>
    <definedName name="Анализ" localSheetId="0">#REF!</definedName>
    <definedName name="Анализ" localSheetId="1">#REF!</definedName>
    <definedName name="Анализ">#REF!</definedName>
    <definedName name="аналСеб">'[84]1пг02к03'!$B$2:$AC$73</definedName>
    <definedName name="анБ0203">'[84]02к03'!$B$75:$K$135</definedName>
    <definedName name="АнМ" localSheetId="0">'[85]Гр5(о)'!#REF!</definedName>
    <definedName name="АнМ" localSheetId="1">'[85]Гр5(о)'!#REF!</definedName>
    <definedName name="АнМ">'[85]Гр5(о)'!#REF!</definedName>
    <definedName name="анСеб0203">'[84]02к03'!$B$2:$AA$73</definedName>
    <definedName name="ап" localSheetId="0">#REF!</definedName>
    <definedName name="ап" localSheetId="1">#REF!</definedName>
    <definedName name="ап">#REF!</definedName>
    <definedName name="апооз" localSheetId="0">#REF!</definedName>
    <definedName name="апооз" localSheetId="1">#REF!</definedName>
    <definedName name="апооз">#REF!</definedName>
    <definedName name="апорплжлх" localSheetId="0">#REF!</definedName>
    <definedName name="апорплжлх" localSheetId="1">#REF!</definedName>
    <definedName name="апорплжлх">#REF!</definedName>
    <definedName name="апр" localSheetId="1">#REF!</definedName>
    <definedName name="апр">#REF!</definedName>
    <definedName name="апр2">#REF!</definedName>
    <definedName name="апралоаорпло" localSheetId="1">#REF!</definedName>
    <definedName name="апралоаорпло">#REF!</definedName>
    <definedName name="апрель">#REF!</definedName>
    <definedName name="апрполлд" localSheetId="1">#REF!</definedName>
    <definedName name="апрполлд">#REF!</definedName>
    <definedName name="апршп" localSheetId="1">#REF!</definedName>
    <definedName name="апршп">#REF!</definedName>
    <definedName name="ара" localSheetId="1">#REF!</definedName>
    <definedName name="ара">#REF!</definedName>
    <definedName name="аре" localSheetId="1">#REF!</definedName>
    <definedName name="аре">#REF!</definedName>
    <definedName name="арпидлва">'[59]К-ты'!$D$9</definedName>
    <definedName name="АТП">#REF!</definedName>
    <definedName name="аукапм" localSheetId="0">#REF!</definedName>
    <definedName name="аукапм" localSheetId="1">#REF!</definedName>
    <definedName name="аукапм">#REF!</definedName>
    <definedName name="аяыпамыпмипи">[9]!аяыпамыпмипи</definedName>
    <definedName name="Б">'[86]БСС-2'!#REF!</definedName>
    <definedName name="Б1">'[87]мар 2001'!$A$1:$Q$524</definedName>
    <definedName name="_xlnm.Database" localSheetId="0">#REF!</definedName>
    <definedName name="_xlnm.Database" localSheetId="1">#REF!</definedName>
    <definedName name="_xlnm.Database">#REF!</definedName>
    <definedName name="База_данных_1">'[88]мар 2001'!$A$1:$P$524</definedName>
    <definedName name="Баланс">#REF!</definedName>
    <definedName name="Балимела" localSheetId="0" hidden="1">{"PRINTME",#N/A,FALSE,"FINAL-10"}</definedName>
    <definedName name="Балимела" localSheetId="1" hidden="1">{"PRINTME",#N/A,FALSE,"FINAL-10"}</definedName>
    <definedName name="Балимела" hidden="1">{"PRINTME",#N/A,FALSE,"FINAL-10"}</definedName>
    <definedName name="бб">[9]!бб</definedName>
    <definedName name="БДР_3">[89]БДР!#REF!</definedName>
    <definedName name="БДР_4">[89]БДР!#REF!</definedName>
    <definedName name="БДР_5">[89]БДР!#REF!</definedName>
    <definedName name="БДР_6">[89]БДР!#REF!</definedName>
    <definedName name="Бищкек02" localSheetId="0">#REF!</definedName>
    <definedName name="Бищкек02" localSheetId="1">#REF!</definedName>
    <definedName name="Бищкек02">#REF!</definedName>
    <definedName name="БК">#REF!</definedName>
    <definedName name="БОТ_1">#REF!</definedName>
    <definedName name="БОТ_3">#REF!</definedName>
    <definedName name="БР">#REF!</definedName>
    <definedName name="БРМ_2">#REF!</definedName>
    <definedName name="БСС_2">'[89]БСС-2'!#REF!</definedName>
    <definedName name="БСС_5">'[89]БСС-2'!#REF!</definedName>
    <definedName name="БЦГ" localSheetId="0">#REF!</definedName>
    <definedName name="БЦГ" localSheetId="1">#REF!</definedName>
    <definedName name="БЦГ">#REF!</definedName>
    <definedName name="в" localSheetId="0">#REF!</definedName>
    <definedName name="в" localSheetId="1">#REF!</definedName>
    <definedName name="в">#REF!</definedName>
    <definedName name="в23ё">[9]!в23ё</definedName>
    <definedName name="ва" localSheetId="0" hidden="1">#REF!,#REF!,#REF!,'Приложение 1'!P1_SCOPE_PER_PRT,'Приложение 1'!P2_SCOPE_PER_PRT,'Приложение 1'!P3_SCOPE_PER_PRT,'Приложение 1'!P4_SCOPE_PER_PRT</definedName>
    <definedName name="ва" localSheetId="1" hidden="1">#REF!,#REF!,#REF!,'Приложение 2'!P1_SCOPE_PER_PRT,'Приложение 2'!P2_SCOPE_PER_PRT,'Приложение 2'!P3_SCOPE_PER_PRT,'Приложение 2'!P4_SCOPE_PER_PRT</definedName>
    <definedName name="ва">#REF!</definedName>
    <definedName name="Валюта" localSheetId="0">#REF!</definedName>
    <definedName name="Валюта" localSheetId="1">#REF!</definedName>
    <definedName name="Валюта">#REF!</definedName>
    <definedName name="ванмшилдьтджьл" localSheetId="1">#REF!</definedName>
    <definedName name="ванмшилдьтджьл">#REF!</definedName>
    <definedName name="вапв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в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укпукап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пц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рпукрп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ау" localSheetId="0">#REF!</definedName>
    <definedName name="вау" localSheetId="1">#REF!</definedName>
    <definedName name="вау">#REF!</definedName>
    <definedName name="вв" localSheetId="0">[90]ПРОГНОЗ_1!#REF!</definedName>
    <definedName name="вв" localSheetId="1">[90]ПРОГНОЗ_1!#REF!</definedName>
    <definedName name="вв">[90]ПРОГНОЗ_1!#REF!</definedName>
    <definedName name="ввод_итог" localSheetId="0">#REF!</definedName>
    <definedName name="ввод_итог" localSheetId="1">#REF!</definedName>
    <definedName name="ввод_итог">#REF!</definedName>
    <definedName name="веапку" localSheetId="0">#REF!</definedName>
    <definedName name="веапку" localSheetId="1">#REF!</definedName>
    <definedName name="веапку">#REF!</definedName>
    <definedName name="век" localSheetId="0">#REF!</definedName>
    <definedName name="век" localSheetId="1">#REF!</definedName>
    <definedName name="век">#REF!</definedName>
    <definedName name="витт" localSheetId="0" hidden="1">{#N/A,#N/A,TRUE,"Лист1";#N/A,#N/A,TRUE,"Лист2";#N/A,#N/A,TRUE,"Лист3"}</definedName>
    <definedName name="витт" localSheetId="1" hidden="1">{#N/A,#N/A,TRUE,"Лист1";#N/A,#N/A,TRUE,"Лист2";#N/A,#N/A,TRUE,"Лист3"}</definedName>
    <definedName name="витт" hidden="1">{#N/A,#N/A,TRUE,"Лист1";#N/A,#N/A,TRUE,"Лист2";#N/A,#N/A,TRUE,"Лист3"}</definedName>
    <definedName name="вйу" localSheetId="0">#REF!</definedName>
    <definedName name="вйу" localSheetId="1">#REF!</definedName>
    <definedName name="вйу">#REF!</definedName>
    <definedName name="в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лд">[91]БДР!#REF!</definedName>
    <definedName name="вм">[9]!вм</definedName>
    <definedName name="вмивртвр">[9]!вмивртвр</definedName>
    <definedName name="внереал_произв_08">[92]ДОП!$F$59</definedName>
    <definedName name="вода" localSheetId="1">#REF!</definedName>
    <definedName name="вода">#REF!</definedName>
    <definedName name="Возврат" localSheetId="1">[93]!Возврат</definedName>
    <definedName name="Возврат">[93]!Возврат</definedName>
    <definedName name="восемь">#REF!</definedName>
    <definedName name="впер" localSheetId="0">#REF!</definedName>
    <definedName name="впер" localSheetId="1">#REF!</definedName>
    <definedName name="впер">#REF!</definedName>
    <definedName name="впке" localSheetId="0">#REF!</definedName>
    <definedName name="впке" localSheetId="1">#REF!</definedName>
    <definedName name="впке">#REF!</definedName>
    <definedName name="впрпроро" localSheetId="0">#REF!</definedName>
    <definedName name="впрпроро" localSheetId="1">#REF!</definedName>
    <definedName name="впрпроро">#REF!</definedName>
    <definedName name="вртт">[9]!вртт</definedName>
    <definedName name="Все_продукты" localSheetId="0">#REF!</definedName>
    <definedName name="Все_продукты" localSheetId="1">#REF!</definedName>
    <definedName name="Все_продукты">#REF!</definedName>
    <definedName name="второй">#REF!</definedName>
    <definedName name="вукука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кука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уув" localSheetId="0" hidden="1">{#N/A,#N/A,TRUE,"Лист1";#N/A,#N/A,TRUE,"Лист2";#N/A,#N/A,TRUE,"Лист3"}</definedName>
    <definedName name="вуув" localSheetId="1" hidden="1">{#N/A,#N/A,TRUE,"Лист1";#N/A,#N/A,TRUE,"Лист2";#N/A,#N/A,TRUE,"Лист3"}</definedName>
    <definedName name="вуув" hidden="1">{#N/A,#N/A,TRUE,"Лист1";#N/A,#N/A,TRUE,"Лист2";#N/A,#N/A,TRUE,"Лист3"}</definedName>
    <definedName name="выв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в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Вып_н_2003" localSheetId="0">'[76]Текущие цены'!#REF!</definedName>
    <definedName name="Вып_н_2003" localSheetId="1">'[76]Текущие цены'!#REF!</definedName>
    <definedName name="Вып_н_2003">'[77]Текущие цены'!#REF!</definedName>
    <definedName name="вып_н_2004" localSheetId="0">'[76]Текущие цены'!#REF!</definedName>
    <definedName name="вып_н_2004" localSheetId="1">'[76]Текущие цены'!#REF!</definedName>
    <definedName name="вып_н_2004">'[77]Текущие цены'!#REF!</definedName>
    <definedName name="Вып_ОФ_с_пц" localSheetId="0">[76]рабочий!$Y$202:$AP$224</definedName>
    <definedName name="Вып_ОФ_с_пц" localSheetId="1">[76]рабочий!$Y$202:$AP$224</definedName>
    <definedName name="Вып_ОФ_с_пц">[77]рабочий!$Y$202:$AP$224</definedName>
    <definedName name="Вып_оф_с_цпг" localSheetId="0">'[76]Текущие цены'!#REF!</definedName>
    <definedName name="Вып_оф_с_цпг" localSheetId="1">'[76]Текущие цены'!#REF!</definedName>
    <definedName name="Вып_оф_с_цпг">'[77]Текущие цены'!#REF!</definedName>
    <definedName name="Вып_с_новых_ОФ" localSheetId="0">[76]рабочий!$Y$277:$AP$299</definedName>
    <definedName name="Вып_с_новых_ОФ" localSheetId="1">[76]рабочий!$Y$277:$AP$299</definedName>
    <definedName name="Вып_с_новых_ОФ">[77]рабочий!$Y$277:$AP$299</definedName>
    <definedName name="выр_3" localSheetId="0">#REF!</definedName>
    <definedName name="выр_3" localSheetId="1">#REF!</definedName>
    <definedName name="выр_3">#REF!</definedName>
    <definedName name="выр_4" localSheetId="0">#REF!</definedName>
    <definedName name="выр_4" localSheetId="1">#REF!</definedName>
    <definedName name="выр_4">#REF!</definedName>
    <definedName name="Выручка_Молоко" localSheetId="0">#REF!,#REF!,#REF!,#REF!,#REF!,#REF!,#REF!,#REF!,#REF!,#REF!</definedName>
    <definedName name="Выручка_Молоко" localSheetId="1">#REF!,#REF!,#REF!,#REF!,#REF!,#REF!,#REF!,#REF!,#REF!,#REF!</definedName>
    <definedName name="Выручка_Молоко">#REF!,#REF!,#REF!,#REF!,#REF!,#REF!,#REF!,#REF!,#REF!,#REF!</definedName>
    <definedName name="Выручка_нетто_Молоко" localSheetId="0">#REF!,#REF!,#REF!,#REF!,#REF!,#REF!,#REF!,#REF!,#REF!,#REF!</definedName>
    <definedName name="Выручка_нетто_Молоко" localSheetId="1">#REF!,#REF!,#REF!,#REF!,#REF!,#REF!,#REF!,#REF!,#REF!,#REF!</definedName>
    <definedName name="Выручка_нетто_Молоко">#REF!,#REF!,#REF!,#REF!,#REF!,#REF!,#REF!,#REF!,#REF!,#REF!</definedName>
    <definedName name="Выручка_нетто_Сок" localSheetId="0">#REF!,#REF!,#REF!,#REF!,#REF!,#REF!,#REF!,#REF!,#REF!,#REF!</definedName>
    <definedName name="Выручка_нетто_Сок" localSheetId="1">#REF!,#REF!,#REF!,#REF!,#REF!,#REF!,#REF!,#REF!,#REF!,#REF!</definedName>
    <definedName name="Выручка_нетто_Сок">#REF!,#REF!,#REF!,#REF!,#REF!,#REF!,#REF!,#REF!,#REF!,#REF!</definedName>
    <definedName name="Выручка_Сок" localSheetId="1">#REF!,#REF!,#REF!,#REF!,#REF!,#REF!,#REF!,#REF!,#REF!,#REF!</definedName>
    <definedName name="Выручка_Сок">#REF!,#REF!,#REF!,#REF!,#REF!,#REF!,#REF!,#REF!,#REF!,#REF!</definedName>
    <definedName name="выфвау" localSheetId="0">#REF!</definedName>
    <definedName name="выфвау" localSheetId="1">#REF!</definedName>
    <definedName name="выфвау">#REF!</definedName>
    <definedName name="г" localSheetId="0">#REF!</definedName>
    <definedName name="г" localSheetId="1">#REF!</definedName>
    <definedName name="г">#REF!</definedName>
    <definedName name="г1" localSheetId="0">[94]СписочнаяЧисленность!#REF!</definedName>
    <definedName name="г1" localSheetId="1">[94]СписочнаяЧисленность!#REF!</definedName>
    <definedName name="г1">[94]СписочнаяЧисленность!#REF!</definedName>
    <definedName name="г1_код" localSheetId="0">[94]СписочнаяЧисленность!#REF!</definedName>
    <definedName name="г1_код" localSheetId="1">[94]СписочнаяЧисленность!#REF!</definedName>
    <definedName name="г1_код">[94]СписочнаяЧисленность!#REF!</definedName>
    <definedName name="г1_наим" localSheetId="0">[94]СписочнаяЧисленность!#REF!</definedName>
    <definedName name="г1_наим" localSheetId="1">[94]СписочнаяЧисленность!#REF!</definedName>
    <definedName name="г1_наим">[94]СписочнаяЧисленность!#REF!</definedName>
    <definedName name="г1итог" localSheetId="0">[94]СписочнаяЧисленность!#REF!</definedName>
    <definedName name="г1итог" localSheetId="1">[94]СписочнаяЧисленность!#REF!</definedName>
    <definedName name="г1итог">[94]СписочнаяЧисленность!#REF!</definedName>
    <definedName name="г1итог_код" localSheetId="1">[94]СписочнаяЧисленность!#REF!</definedName>
    <definedName name="г1итог_код">[94]СписочнаяЧисленность!#REF!</definedName>
    <definedName name="г2" localSheetId="1">[94]СписочнаяЧисленность!#REF!</definedName>
    <definedName name="г2">[94]СписочнаяЧисленность!#REF!</definedName>
    <definedName name="г2_код" localSheetId="1">[94]СписочнаяЧисленность!#REF!</definedName>
    <definedName name="г2_код">[94]СписочнаяЧисленность!#REF!</definedName>
    <definedName name="г2_наим" localSheetId="1">[94]СписочнаяЧисленность!#REF!</definedName>
    <definedName name="г2_наим">[94]СписочнаяЧисленность!#REF!</definedName>
    <definedName name="г2итог" localSheetId="1">[94]СписочнаяЧисленность!#REF!</definedName>
    <definedName name="г2итог">[94]СписочнаяЧисленность!#REF!</definedName>
    <definedName name="г2итог_код" localSheetId="1">[94]СписочнаяЧисленность!#REF!</definedName>
    <definedName name="г2итог_код">[94]СписочнаяЧисленность!#REF!</definedName>
    <definedName name="г3" localSheetId="1">[94]СписочнаяЧисленность!#REF!</definedName>
    <definedName name="г3">[94]СписочнаяЧисленность!#REF!</definedName>
    <definedName name="г3_код" localSheetId="1">[94]СписочнаяЧисленность!#REF!</definedName>
    <definedName name="г3_код">[94]СписочнаяЧисленность!#REF!</definedName>
    <definedName name="г3_наим" localSheetId="1">[94]СписочнаяЧисленность!#REF!</definedName>
    <definedName name="г3_наим">[94]СписочнаяЧисленность!#REF!</definedName>
    <definedName name="г3итог" localSheetId="1">[94]СписочнаяЧисленность!#REF!</definedName>
    <definedName name="г3итог">[94]СписочнаяЧисленность!#REF!</definedName>
    <definedName name="г3итог_код" localSheetId="1">[94]СписочнаяЧисленность!#REF!</definedName>
    <definedName name="г3итог_код">[94]СписочнаяЧисленность!#REF!</definedName>
    <definedName name="г4" localSheetId="1">[94]СписочнаяЧисленность!#REF!</definedName>
    <definedName name="г4">[94]СписочнаяЧисленность!#REF!</definedName>
    <definedName name="г4_код" localSheetId="1">[94]СписочнаяЧисленность!#REF!</definedName>
    <definedName name="г4_код">[94]СписочнаяЧисленность!#REF!</definedName>
    <definedName name="г4_наим" localSheetId="1">[94]СписочнаяЧисленность!#REF!</definedName>
    <definedName name="г4_наим">[94]СписочнаяЧисленность!#REF!</definedName>
    <definedName name="г4итог" localSheetId="1">[94]СписочнаяЧисленность!#REF!</definedName>
    <definedName name="г4итог">[94]СписочнаяЧисленность!#REF!</definedName>
    <definedName name="г4итог_код" localSheetId="1">[94]СписочнаяЧисленность!#REF!</definedName>
    <definedName name="г4итог_код">[94]СписочнаяЧисленность!#REF!</definedName>
    <definedName name="гггр">[9]!гггр</definedName>
    <definedName name="ГКМ" localSheetId="0">#REF!</definedName>
    <definedName name="ГКМ" localSheetId="1">#REF!</definedName>
    <definedName name="ГКМ">#REF!</definedName>
    <definedName name="глнпе" localSheetId="0" hidden="1">#REF!,#REF!,#REF!,'Приложение 1'!P1_SCOPE_PER_PRT,'Приложение 1'!P2_SCOPE_PER_PRT,'Приложение 1'!P3_SCOPE_PER_PRT,'Приложение 1'!P4_SCOPE_PER_PRT</definedName>
    <definedName name="глнпе" localSheetId="1" hidden="1">#REF!,#REF!,#REF!,'Приложение 2'!P1_SCOPE_PER_PRT,'Приложение 2'!P2_SCOPE_PER_PRT,'Приложение 2'!P3_SCOPE_PER_PRT,'Приложение 2'!P4_SCOPE_PER_PRT</definedName>
    <definedName name="глнпе" hidden="1">#REF!,#REF!,#REF!,P1_SCOPE_PER_PRT,P2_SCOPE_PER_PRT,P3_SCOPE_PER_PRT,P4_SCOPE_PER_PRT</definedName>
    <definedName name="гнеруекр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еруекр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зщ">[9]!гнлзщ</definedName>
    <definedName name="гн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н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гнго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од">#REF!</definedName>
    <definedName name="Год_отчета">2004</definedName>
    <definedName name="Годовой_индекс_2000" localSheetId="0">#REF!</definedName>
    <definedName name="Годовой_индекс_2000" localSheetId="1">#REF!</definedName>
    <definedName name="Годовой_индекс_2000">#REF!</definedName>
    <definedName name="График">"Диагр. 4"</definedName>
    <definedName name="грприрцфв00ав98" localSheetId="0" hidden="1">{#N/A,#N/A,TRUE,"Лист1";#N/A,#N/A,TRUE,"Лист2";#N/A,#N/A,TRUE,"Лист3"}</definedName>
    <definedName name="грприрцфв00ав98" localSheetId="1" hidden="1">{#N/A,#N/A,TRUE,"Лист1";#N/A,#N/A,TRUE,"Лист2";#N/A,#N/A,TRUE,"Лист3"}</definedName>
    <definedName name="грприрцфв00ав98" hidden="1">{#N/A,#N/A,TRUE,"Лист1";#N/A,#N/A,TRUE,"Лист2";#N/A,#N/A,TRUE,"Лист3"}</definedName>
    <definedName name="группа">[95]доп.!$A$12:$A$20</definedName>
    <definedName name="грфинцкавг98Х" localSheetId="0" hidden="1">{#N/A,#N/A,TRUE,"Лист1";#N/A,#N/A,TRUE,"Лист2";#N/A,#N/A,TRUE,"Лист3"}</definedName>
    <definedName name="грфинцкавг98Х" localSheetId="1" hidden="1">{#N/A,#N/A,TRUE,"Лист1";#N/A,#N/A,TRUE,"Лист2";#N/A,#N/A,TRUE,"Лист3"}</definedName>
    <definedName name="грфинцкавг98Х" hidden="1">{#N/A,#N/A,TRUE,"Лист1";#N/A,#N/A,TRUE,"Лист2";#N/A,#N/A,TRUE,"Лист3"}</definedName>
    <definedName name="гшгш" localSheetId="0" hidden="1">{#N/A,#N/A,TRUE,"Лист1";#N/A,#N/A,TRUE,"Лист2";#N/A,#N/A,TRUE,"Лист3"}</definedName>
    <definedName name="гшгш" localSheetId="1" hidden="1">{#N/A,#N/A,TRUE,"Лист1";#N/A,#N/A,TRUE,"Лист2";#N/A,#N/A,TRUE,"Лист3"}</definedName>
    <definedName name="гшгш" hidden="1">{#N/A,#N/A,TRUE,"Лист1";#N/A,#N/A,TRUE,"Лист2";#N/A,#N/A,TRUE,"Лист3"}</definedName>
    <definedName name="гшщдшщд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дшщд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гшщжзшщ" localSheetId="0">#REF!</definedName>
    <definedName name="гшщжзшщ" localSheetId="1">#REF!</definedName>
    <definedName name="гшщжзшщ">#REF!</definedName>
    <definedName name="гщ" localSheetId="0">#REF!</definedName>
    <definedName name="гщ" localSheetId="1">#REF!</definedName>
    <definedName name="гщ">#REF!</definedName>
    <definedName name="д" localSheetId="0">#REF!</definedName>
    <definedName name="д" localSheetId="1">#REF!</definedName>
    <definedName name="д">#REF!</definedName>
    <definedName name="Данные" localSheetId="1">#REF!</definedName>
    <definedName name="Данные">#REF!</definedName>
    <definedName name="дата_док" localSheetId="1">#REF!</definedName>
    <definedName name="дата_док">#REF!</definedName>
    <definedName name="дата_изменения" localSheetId="1">#REF!</definedName>
    <definedName name="дата_изменения">#REF!</definedName>
    <definedName name="движение" localSheetId="1">#REF!</definedName>
    <definedName name="движение">#REF!</definedName>
    <definedName name="ДВП">#REF!</definedName>
    <definedName name="двпБКХ">#REF!</definedName>
    <definedName name="двпсв">#REF!</definedName>
    <definedName name="двпЦКК">#REF!</definedName>
    <definedName name="дд" localSheetId="1">#REF!</definedName>
    <definedName name="дд">#REF!</definedName>
    <definedName name="ддд" localSheetId="0" hidden="1">{"PRINTME",#N/A,FALSE,"FINAL-10"}</definedName>
    <definedName name="ддд" localSheetId="1" hidden="1">{"PRINTME",#N/A,FALSE,"FINAL-10"}</definedName>
    <definedName name="ддд" hidden="1">{"PRINTME",#N/A,FALSE,"FINAL-10"}</definedName>
    <definedName name="ддс" localSheetId="0">#REF!</definedName>
    <definedName name="ддс" localSheetId="1">#REF!</definedName>
    <definedName name="ддс">#REF!</definedName>
    <definedName name="ДДС1" localSheetId="0">#REF!</definedName>
    <definedName name="ДДС1" localSheetId="1">#REF!</definedName>
    <definedName name="ДДС1">#REF!</definedName>
    <definedName name="ДДС2" localSheetId="0">#REF!</definedName>
    <definedName name="ДДС2" localSheetId="1">#REF!</definedName>
    <definedName name="ДДС2">#REF!</definedName>
    <definedName name="ДДСа4" localSheetId="1">#REF!</definedName>
    <definedName name="ДДСа4">#REF!</definedName>
    <definedName name="ДДСббббббббб" localSheetId="1">#REF!</definedName>
    <definedName name="ДДСббббббббб">#REF!</definedName>
    <definedName name="деб." localSheetId="1">#REF!</definedName>
    <definedName name="деб.">#REF!</definedName>
    <definedName name="дек">#REF!</definedName>
    <definedName name="дек2">#REF!</definedName>
    <definedName name="деньги" localSheetId="1">#REF!</definedName>
    <definedName name="деньги">#REF!</definedName>
    <definedName name="депозит">[95]Ставки!$D$1:$D$2</definedName>
    <definedName name="Детализация">[96]Детализация!$H$5:$H$12,[96]Детализация!$H$15:$H$17,[96]Детализация!$H$20:$H$21,[96]Детализация!$H$24:$H$26,[96]Детализация!$H$30:$H$34,[96]Детализация!$H$36,[96]Детализация!$H$39:$H$40</definedName>
    <definedName name="Детализация_СБ">[96]Детализация!$H$4:$H$41</definedName>
    <definedName name="Дефл_ц_пред_год" localSheetId="0">'[76]Текущие цены'!$AT$36:$BK$58</definedName>
    <definedName name="Дефл_ц_пред_год" localSheetId="1">'[76]Текущие цены'!$AT$36:$BK$58</definedName>
    <definedName name="Дефл_ц_пред_год">'[77]Текущие цены'!$AT$36:$BK$58</definedName>
    <definedName name="Дефлятор_годовой" localSheetId="0">'[76]Текущие цены'!$Y$4:$AP$27</definedName>
    <definedName name="Дефлятор_годовой" localSheetId="1">'[76]Текущие цены'!$Y$4:$AP$27</definedName>
    <definedName name="Дефлятор_годовой">'[77]Текущие цены'!$Y$4:$AP$27</definedName>
    <definedName name="Дефлятор_цепной" localSheetId="0">'[76]Текущие цены'!$Y$36:$AP$58</definedName>
    <definedName name="Дефлятор_цепной" localSheetId="1">'[76]Текущие цены'!$Y$36:$AP$58</definedName>
    <definedName name="Дефлятор_цепной">'[77]Текущие цены'!$Y$36:$AP$58</definedName>
    <definedName name="дж">[9]!дж</definedName>
    <definedName name="ДиапазонЗащиты">#REF!,#REF!,#REF!,#REF!,[9]!P1_ДиапазонЗащиты,[9]!P2_ДиапазонЗащиты,[9]!P3_ДиапазонЗащиты,[9]!P4_ДиапазонЗащиты</definedName>
    <definedName name="Дивизионы" localSheetId="0">#REF!</definedName>
    <definedName name="Дивизионы" localSheetId="1">#REF!</definedName>
    <definedName name="Дивизионы">#REF!</definedName>
    <definedName name="дл" localSheetId="0">#REF!</definedName>
    <definedName name="дл" localSheetId="1">#REF!</definedName>
    <definedName name="дл">#REF!</definedName>
    <definedName name="длрио" localSheetId="0">#REF!</definedName>
    <definedName name="длрио" localSheetId="1">#REF!</definedName>
    <definedName name="длрио">#REF!</definedName>
    <definedName name="Дней_в_месяце" localSheetId="1">#REF!</definedName>
    <definedName name="Дней_в_месяце">#REF!</definedName>
    <definedName name="дол" localSheetId="1">[94]СписочнаяЧисленность!#REF!</definedName>
    <definedName name="дол">[94]СписочнаяЧисленность!#REF!</definedName>
    <definedName name="дол_код" localSheetId="1">[94]СписочнаяЧисленность!#REF!</definedName>
    <definedName name="дол_код">[94]СписочнаяЧисленность!#REF!</definedName>
    <definedName name="долитог" localSheetId="1">[94]СписочнаяЧисленность!#REF!</definedName>
    <definedName name="долитог">[94]СписочнаяЧисленность!#REF!</definedName>
    <definedName name="долитог_код" localSheetId="1">[94]СписочнаяЧисленность!#REF!</definedName>
    <definedName name="долитог_код">[94]СписочнаяЧисленность!#REF!</definedName>
    <definedName name="доля_продукции_Б_сут" localSheetId="1">'[97] накладные расходы'!#REF!</definedName>
    <definedName name="доля_продукции_Б_сут">'[97] накладные расходы'!#REF!</definedName>
    <definedName name="доля_соков" localSheetId="1">'[97] накладные расходы'!#REF!</definedName>
    <definedName name="доля_соков">'[97] накладные расходы'!#REF!</definedName>
    <definedName name="доопатмо">[9]!доопатмо</definedName>
    <definedName name="Доход" localSheetId="0">#REF!</definedName>
    <definedName name="Доход" localSheetId="1">#REF!</definedName>
    <definedName name="Доход">#REF!</definedName>
    <definedName name="Доход_1" localSheetId="0">#REF!</definedName>
    <definedName name="Доход_1" localSheetId="1">#REF!</definedName>
    <definedName name="Доход_1">#REF!</definedName>
    <definedName name="ДС" localSheetId="0">#REF!</definedName>
    <definedName name="ДС" localSheetId="1">#REF!</definedName>
    <definedName name="ДС">#REF!</definedName>
    <definedName name="е" localSheetId="1">#REF!</definedName>
    <definedName name="е">#REF!</definedName>
    <definedName name="е3ек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к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3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гшщд78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кш">[98]Temp_TOV!$A$3:$EO$122</definedName>
    <definedName name="елнгл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лнгл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генг" localSheetId="0">#REF!</definedName>
    <definedName name="енгенг" localSheetId="1">#REF!</definedName>
    <definedName name="енгенг">#REF!</definedName>
    <definedName name="ено676он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676он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н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ЕСН">0.366</definedName>
    <definedName name="ж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жд">[9]!жд</definedName>
    <definedName name="жж" localSheetId="0">#REF!</definedName>
    <definedName name="жж" localSheetId="1">#REF!</definedName>
    <definedName name="жж">#REF!</definedName>
    <definedName name="жжж3">#REF!</definedName>
    <definedName name="з" localSheetId="0">#REF!</definedName>
    <definedName name="з" localSheetId="1">#REF!</definedName>
    <definedName name="з">#REF!</definedName>
    <definedName name="з4">#REF!</definedName>
    <definedName name="_xlnm.Print_Titles" localSheetId="0">#REF!</definedName>
    <definedName name="_xlnm.Print_Titles" localSheetId="1">#REF!</definedName>
    <definedName name="_xlnm.Print_Titles">#REF!</definedName>
    <definedName name="Заголовок_Валюта" localSheetId="0">#REF!</definedName>
    <definedName name="Заголовок_Валюта" localSheetId="1">#REF!</definedName>
    <definedName name="Заголовок_Валюта">#REF!</definedName>
    <definedName name="Заголовок_НДЕ" localSheetId="0">#REF!</definedName>
    <definedName name="Заголовок_НДЕ" localSheetId="1">#REF!</definedName>
    <definedName name="Заголовок_НДЕ">#REF!</definedName>
    <definedName name="записка">'[99]БСС-2'!#REF!</definedName>
    <definedName name="Затраты" localSheetId="0">#REF!</definedName>
    <definedName name="Затраты" localSheetId="1">#REF!</definedName>
    <definedName name="Затраты">#REF!</definedName>
    <definedName name="Затраты_1_4">'[96]Справочник затрат_СБ'!$E$5:$E$68</definedName>
    <definedName name="Затраты_2" localSheetId="0">#REF!</definedName>
    <definedName name="Затраты_2" localSheetId="1">#REF!</definedName>
    <definedName name="Затраты_2">#REF!</definedName>
    <definedName name="зп_производство">[92]ЗПрасчет!$E$6</definedName>
    <definedName name="зп_транспорт">[92]ЗПрасчет!$E$7</definedName>
    <definedName name="И">#REF!</definedName>
    <definedName name="й" localSheetId="0">#REF!</definedName>
    <definedName name="й" localSheetId="1">#REF!</definedName>
    <definedName name="й">#REF!</definedName>
    <definedName name="И1">#REF!</definedName>
    <definedName name="й12" localSheetId="0">#REF!</definedName>
    <definedName name="й12" localSheetId="1">#REF!</definedName>
    <definedName name="й12">#REF!</definedName>
    <definedName name="и2">#REF!</definedName>
    <definedName name="и3">#REF!</definedName>
    <definedName name="и4">#REF!</definedName>
    <definedName name="й4535" localSheetId="1">#REF!</definedName>
    <definedName name="й4535">#REF!</definedName>
    <definedName name="Извлечение_ИМ">#REF!</definedName>
    <definedName name="_xlnm.Extract">#REF!</definedName>
    <definedName name="изм" localSheetId="0">#REF!</definedName>
    <definedName name="изм" localSheetId="1">#REF!</definedName>
    <definedName name="изм">#REF!</definedName>
    <definedName name="йй">[9]!йй</definedName>
    <definedName name="иии" localSheetId="0">#REF!</definedName>
    <definedName name="иии" localSheetId="1">#REF!</definedName>
    <definedName name="иии">#REF!</definedName>
    <definedName name="ииии" localSheetId="0">#REF!</definedName>
    <definedName name="ииии" localSheetId="1">#REF!</definedName>
    <definedName name="ииии">#REF!</definedName>
    <definedName name="йййййййййййййййййййййййй">[9]!йййййййййййййййййййййййй</definedName>
    <definedName name="ииьиютиьролр" localSheetId="0">#REF!</definedName>
    <definedName name="ииьиютиьролр" localSheetId="1">#REF!</definedName>
    <definedName name="ииьиютиьролр">#REF!</definedName>
    <definedName name="йкуа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куа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лго" localSheetId="0">#REF!</definedName>
    <definedName name="илго" localSheetId="1">#REF!</definedName>
    <definedName name="илго">#REF!</definedName>
    <definedName name="ИМТ">'[86]БСС-1'!$B$3</definedName>
    <definedName name="индекс" localSheetId="0">#REF!</definedName>
    <definedName name="индекс" localSheetId="1">#REF!</definedName>
    <definedName name="индекс">#REF!</definedName>
    <definedName name="ИНДЕКСЫ_2013">#REF!</definedName>
    <definedName name="индцкавг98" localSheetId="0" hidden="1">{#N/A,#N/A,TRUE,"Лист1";#N/A,#N/A,TRUE,"Лист2";#N/A,#N/A,TRUE,"Лист3"}</definedName>
    <definedName name="индцкавг98" localSheetId="1" hidden="1">{#N/A,#N/A,TRUE,"Лист1";#N/A,#N/A,TRUE,"Лист2";#N/A,#N/A,TRUE,"Лист3"}</definedName>
    <definedName name="индцкавг98" hidden="1">{#N/A,#N/A,TRUE,"Лист1";#N/A,#N/A,TRUE,"Лист2";#N/A,#N/A,TRUE,"Лист3"}</definedName>
    <definedName name="инфляция">1</definedName>
    <definedName name="ип" localSheetId="0">#REF!</definedName>
    <definedName name="ип" localSheetId="1">#REF!</definedName>
    <definedName name="ип">#REF!</definedName>
    <definedName name="иролгрщр" localSheetId="0">#REF!</definedName>
    <definedName name="иролгрщр" localSheetId="1">#REF!</definedName>
    <definedName name="иролгрщр">#REF!</definedName>
    <definedName name="ИТ">'[86]БСС-1'!$B$3</definedName>
    <definedName name="йукей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й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е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у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кцй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уц3к" localSheetId="0">#REF!</definedName>
    <definedName name="йуц3к" localSheetId="1">#REF!</definedName>
    <definedName name="йуц3к">#REF!</definedName>
    <definedName name="йуцк" localSheetId="0">#REF!</definedName>
    <definedName name="йуцк" localSheetId="1">#REF!</definedName>
    <definedName name="йуцк">#REF!</definedName>
    <definedName name="йфц">[9]!йфц</definedName>
    <definedName name="йц">[9]!йц</definedName>
    <definedName name="йц3" localSheetId="0">#REF!</definedName>
    <definedName name="йц3" localSheetId="1">#REF!</definedName>
    <definedName name="йц3">#REF!</definedName>
    <definedName name="йцй" localSheetId="0">'[100]Справочно(январь)'!#REF!</definedName>
    <definedName name="йцй" localSheetId="1">'[100]Справочно(январь)'!#REF!</definedName>
    <definedName name="йцй">'[100]Справочно(январь)'!#REF!</definedName>
    <definedName name="йцу" localSheetId="0">#REF!</definedName>
    <definedName name="йцу" localSheetId="1">#REF!</definedName>
    <definedName name="йцу">#REF!</definedName>
    <definedName name="йцуйцуй" localSheetId="0">#REF!</definedName>
    <definedName name="йцуйцуй" localSheetId="1">#REF!</definedName>
    <definedName name="йцуйцуй">#REF!</definedName>
    <definedName name="йцук" localSheetId="0">#REF!</definedName>
    <definedName name="йцук" localSheetId="1">#REF!</definedName>
    <definedName name="йцук">#REF!</definedName>
    <definedName name="йцукай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ай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йцук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июл">#REF!</definedName>
    <definedName name="июл2">#REF!</definedName>
    <definedName name="июль" localSheetId="0">#REF!</definedName>
    <definedName name="июль" localSheetId="1">#REF!</definedName>
    <definedName name="июль">#REF!</definedName>
    <definedName name="июн">#REF!</definedName>
    <definedName name="июн2">#REF!</definedName>
    <definedName name="июнмол" localSheetId="0">[101]Сибмол!#REF!</definedName>
    <definedName name="июнмол" localSheetId="1">[101]Сибмол!#REF!</definedName>
    <definedName name="июнмол">[101]Сибмол!#REF!</definedName>
    <definedName name="июнмолоб" localSheetId="0">[101]Сибмол!#REF!</definedName>
    <definedName name="июнмолоб" localSheetId="1">[101]Сибмол!#REF!</definedName>
    <definedName name="июнмолоб">[101]Сибмол!#REF!</definedName>
    <definedName name="июноб" localSheetId="0">[101]Сибмол!#REF!</definedName>
    <definedName name="июноб" localSheetId="1">[101]Сибмол!#REF!</definedName>
    <definedName name="июноб">[101]Сибмол!#REF!</definedName>
    <definedName name="июнчоб" localSheetId="0">[101]Сибмол!#REF!</definedName>
    <definedName name="июнчоб" localSheetId="1">[101]Сибмол!#REF!</definedName>
    <definedName name="июнчоб">[101]Сибмол!#REF!</definedName>
    <definedName name="июнь" localSheetId="0">#REF!</definedName>
    <definedName name="июнь" localSheetId="1">#REF!</definedName>
    <definedName name="июнь">#REF!</definedName>
    <definedName name="к" localSheetId="0">#REF!</definedName>
    <definedName name="к" localSheetId="1">#REF!</definedName>
    <definedName name="к">#REF!</definedName>
    <definedName name="К1" localSheetId="0">'[102]Приложение 3'!#REF!</definedName>
    <definedName name="К1" localSheetId="1">'[102]Приложение 3'!#REF!</definedName>
    <definedName name="К1">'[102]Приложение 3'!#REF!</definedName>
    <definedName name="к2">'[103]7'!$B$30</definedName>
    <definedName name="канц" localSheetId="0">'[104]ФОТ по месяцам'!#REF!</definedName>
    <definedName name="канц" localSheetId="1">'[104]ФОТ по месяцам'!#REF!</definedName>
    <definedName name="канц">'[104]ФОТ по месяцам'!#REF!</definedName>
    <definedName name="Кап_влож_08_9мес">#N/A</definedName>
    <definedName name="Категория">[105]Категории!$A$2:$A$7</definedName>
    <definedName name="кацукцу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ацукцу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в3">[9]!кв3</definedName>
    <definedName name="Квартал" localSheetId="0">[134]TSheet!$O$2:$O$5</definedName>
    <definedName name="Квартал" localSheetId="1">[42]TSheet!$O$2:$O$5</definedName>
    <definedName name="квартал">[9]!квартал</definedName>
    <definedName name="ке">[9]!ке</definedName>
    <definedName name="кен45нк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45нк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й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ныргекны" localSheetId="0" hidden="1">#REF!,#REF!,#REF!,'Приложение 1'!P1_SCOPE_PER_PRT,'Приложение 1'!P2_SCOPE_PER_PRT,'Приложение 1'!P3_SCOPE_PER_PRT,'Приложение 1'!P4_SCOPE_PER_PRT</definedName>
    <definedName name="кеныргекны" localSheetId="1" hidden="1">#REF!,#REF!,#REF!,'Приложение 2'!P1_SCOPE_PER_PRT,'Приложение 2'!P2_SCOPE_PER_PRT,'Приложение 2'!P3_SCOPE_PER_PRT,'Приложение 2'!P4_SCOPE_PER_PRT</definedName>
    <definedName name="кеныргекны" hidden="1">#REF!,#REF!,#REF!,P1_SCOPE_PER_PRT,P2_SCOPE_PER_PRT,P3_SCOPE_PER_PRT,P4_SCOPE_PER_PRT</definedName>
    <definedName name="кеппппппппппп" localSheetId="0" hidden="1">{#N/A,#N/A,TRUE,"Лист1";#N/A,#N/A,TRUE,"Лист2";#N/A,#N/A,TRUE,"Лист3"}</definedName>
    <definedName name="кеппппппппппп" localSheetId="1" hidden="1">{#N/A,#N/A,TRUE,"Лист1";#N/A,#N/A,TRUE,"Лист2";#N/A,#N/A,TRUE,"Лист3"}</definedName>
    <definedName name="кеппппппппппп" hidden="1">{#N/A,#N/A,TRUE,"Лист1";#N/A,#N/A,TRUE,"Лист2";#N/A,#N/A,TRUE,"Лист3"}</definedName>
    <definedName name="керенр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енр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РКЕНОР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еы" localSheetId="0" hidden="1">#REF!,#REF!,#REF!,'Приложение 1'!P1_SCOPE_PER_PRT,'Приложение 1'!P2_SCOPE_PER_PRT,'Приложение 1'!P3_SCOPE_PER_PRT,'Приложение 1'!P4_SCOPE_PER_PRT</definedName>
    <definedName name="кеы" localSheetId="1" hidden="1">#REF!,#REF!,#REF!,'Приложение 2'!P1_SCOPE_PER_PRT,'Приложение 2'!P2_SCOPE_PER_PRT,'Приложение 2'!P3_SCOPE_PER_PRT,'Приложение 2'!P4_SCOPE_PER_PRT</definedName>
    <definedName name="кеы" hidden="1">#REF!,#REF!,#REF!,P1_SCOPE_PER_PRT,P2_SCOPE_PER_PRT,P3_SCOPE_PER_PRT,P4_SCOPE_PER_PRT</definedName>
    <definedName name="ккк">'[106]накладные в %% факт'!$BP$62</definedName>
    <definedName name="кн45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45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гок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ига_1" localSheetId="0">#REF!</definedName>
    <definedName name="Книга_1" localSheetId="1">#REF!</definedName>
    <definedName name="Книга_1">#REF!</definedName>
    <definedName name="КНИГА_2" localSheetId="0">#REF!</definedName>
    <definedName name="КНИГА_2" localSheetId="1">#REF!</definedName>
    <definedName name="КНИГА_2">#REF!</definedName>
    <definedName name="Книга1" localSheetId="0">#REF!</definedName>
    <definedName name="Книга1" localSheetId="1">#REF!</definedName>
    <definedName name="Книга1">#REF!</definedName>
    <definedName name="кнрен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нрен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ол_во_штат_ед" localSheetId="0">#REF!</definedName>
    <definedName name="кол_во_штат_ед" localSheetId="1">#REF!</definedName>
    <definedName name="кол_во_штат_ед">#REF!</definedName>
    <definedName name="Конец">12</definedName>
    <definedName name="коэф1">#REF!</definedName>
    <definedName name="коэф2">#REF!</definedName>
    <definedName name="коэф3">#REF!</definedName>
    <definedName name="коэф4">#REF!</definedName>
    <definedName name="КП" localSheetId="0">#REF!</definedName>
    <definedName name="КП" localSheetId="1">#REF!</definedName>
    <definedName name="КП">#REF!</definedName>
    <definedName name="КП_февраль" localSheetId="0">#REF!</definedName>
    <definedName name="КП_февраль" localSheetId="1">#REF!</definedName>
    <definedName name="КП_февраль">#REF!</definedName>
    <definedName name="кпнрг">[9]!кпнрг</definedName>
    <definedName name="кпукпцупв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пукпцупв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_xlnm.Criteria">#REF!</definedName>
    <definedName name="критерий">#REF!</definedName>
    <definedName name="Критерии_ИМ">#REF!</definedName>
    <definedName name="кс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СС">#REF!</definedName>
    <definedName name="ктджщз">[9]!ктджщз</definedName>
    <definedName name="кунекнуке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некнуке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урс" localSheetId="0">#REF!</definedName>
    <definedName name="курс" localSheetId="1">#REF!</definedName>
    <definedName name="курс">#REF!</definedName>
    <definedName name="курс___рубль">'[107]план ФР'!$B$2</definedName>
    <definedName name="Курс_авг">'[8]#ССЫЛКА'!$N$4</definedName>
    <definedName name="Курс_дек">'[8]#ССЫЛКА'!$AP$4</definedName>
    <definedName name="курс_долл">[108]финрез!$B$42</definedName>
    <definedName name="Курс_июл">'[8]#ССЫЛКА'!$G$4</definedName>
    <definedName name="Курс_июнь" localSheetId="0">'[8]Изменения по статьям (2001)'!#REF!</definedName>
    <definedName name="Курс_июнь" localSheetId="1">'[8]Изменения по статьям (2001)'!#REF!</definedName>
    <definedName name="Курс_июнь">'[8]Изменения по статьям (2001)'!#REF!</definedName>
    <definedName name="Курс_ноя">'[8]#ССЫЛКА'!$AI$4</definedName>
    <definedName name="Курс_окт">'[8]#ССЫЛКА'!$AB$4</definedName>
    <definedName name="курс_рубля" localSheetId="0">'[74]СОК накладные (ТК-Бишкек)'!#REF!</definedName>
    <definedName name="курс_рубля" localSheetId="1">'[74]СОК накладные (ТК-Бишкек)'!#REF!</definedName>
    <definedName name="курс_рубля">'[74]СОК накладные (ТК-Бишкек)'!#REF!</definedName>
    <definedName name="Курс_сент">'[8]#ССЫЛКА'!$U$4</definedName>
    <definedName name="КурсATS" localSheetId="0">#REF!</definedName>
    <definedName name="КурсATS" localSheetId="1">#REF!</definedName>
    <definedName name="КурсATS">#REF!</definedName>
    <definedName name="КурсDM" localSheetId="0">#REF!</definedName>
    <definedName name="КурсDM" localSheetId="1">#REF!</definedName>
    <definedName name="КурсDM">#REF!</definedName>
    <definedName name="КурсFM" localSheetId="0">#REF!</definedName>
    <definedName name="КурсFM" localSheetId="1">#REF!</definedName>
    <definedName name="КурсFM">#REF!</definedName>
    <definedName name="КурсFM1" localSheetId="1">#REF!</definedName>
    <definedName name="КурсFM1">#REF!</definedName>
    <definedName name="КурсUSD" localSheetId="1">#REF!</definedName>
    <definedName name="КурсUSD">#REF!</definedName>
    <definedName name="кцкенц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кцкенц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л" localSheetId="0">#REF!</definedName>
    <definedName name="л" localSheetId="1">#REF!</definedName>
    <definedName name="л">#REF!</definedName>
    <definedName name="л4602_авг" localSheetId="0">#REF!</definedName>
    <definedName name="л4602_авг" localSheetId="1">#REF!</definedName>
    <definedName name="л4602_авг">#REF!</definedName>
    <definedName name="л460202" localSheetId="0">#REF!</definedName>
    <definedName name="л460202" localSheetId="1">#REF!</definedName>
    <definedName name="л460202">#REF!</definedName>
    <definedName name="л460203" localSheetId="1">#REF!</definedName>
    <definedName name="л460203">#REF!</definedName>
    <definedName name="л460204" localSheetId="1">#REF!</definedName>
    <definedName name="л460204">#REF!</definedName>
    <definedName name="л460205" localSheetId="1">#REF!</definedName>
    <definedName name="л460205">#REF!</definedName>
    <definedName name="л460302" localSheetId="1">#REF!</definedName>
    <definedName name="л460302">#REF!</definedName>
    <definedName name="л460305" localSheetId="1">#REF!</definedName>
    <definedName name="л460305">#REF!</definedName>
    <definedName name="л4604_авг" localSheetId="0">[18]УФА!#REF!</definedName>
    <definedName name="л4604_авг" localSheetId="1">[18]УФА!#REF!</definedName>
    <definedName name="л4604_авг">[19]УФА!#REF!</definedName>
    <definedName name="л460401" localSheetId="0">#REF!</definedName>
    <definedName name="л460401" localSheetId="1">#REF!</definedName>
    <definedName name="л460401">#REF!</definedName>
    <definedName name="л460402" localSheetId="0">#REF!</definedName>
    <definedName name="л460402" localSheetId="1">#REF!</definedName>
    <definedName name="л460402">#REF!</definedName>
    <definedName name="л460404" localSheetId="0">#REF!</definedName>
    <definedName name="л460404" localSheetId="1">#REF!</definedName>
    <definedName name="л460404">#REF!</definedName>
    <definedName name="л460405" localSheetId="1">#REF!</definedName>
    <definedName name="л460405">#REF!</definedName>
    <definedName name="л7" localSheetId="1">[101]Сибмол!#REF!</definedName>
    <definedName name="л7">[101]Сибмол!#REF!</definedName>
    <definedName name="л8" localSheetId="1">[101]Сибмол!#REF!</definedName>
    <definedName name="л8">[101]Сибмол!#REF!</definedName>
    <definedName name="лара">[9]!лара</definedName>
    <definedName name="лджэ.зд" localSheetId="0">#REF!</definedName>
    <definedName name="лджэ.зд" localSheetId="1">#REF!</definedName>
    <definedName name="лджэ.зд">#REF!</definedName>
    <definedName name="лена">[9]!лена</definedName>
    <definedName name="лз" localSheetId="0">#REF!</definedName>
    <definedName name="лз" localSheetId="1">#REF!</definedName>
    <definedName name="лз">#REF!</definedName>
    <definedName name="лист1" localSheetId="0">#REF!</definedName>
    <definedName name="лист1" localSheetId="1">#REF!</definedName>
    <definedName name="лист1">#REF!</definedName>
    <definedName name="Лист1?prefix?">"T1"</definedName>
    <definedName name="Лист10?prefix?">"T4.5"</definedName>
    <definedName name="Лист11?prefix?">"T4.6"</definedName>
    <definedName name="Лист12?prefix?">"T4.7"</definedName>
    <definedName name="Лист13?prefix?">"T4.8"</definedName>
    <definedName name="Лист14?prefix?">"T4.9"</definedName>
    <definedName name="Лист15?prefix?">"T4.10"</definedName>
    <definedName name="Лист16?prefix?">"T4.11"</definedName>
    <definedName name="Лист17?prefix?">"T4.12"</definedName>
    <definedName name="Лист19?prefix?">"T21.3"</definedName>
    <definedName name="Лист2">#REF!</definedName>
    <definedName name="Лист2?prefix?">"T2"</definedName>
    <definedName name="Лист21?prefix?">"T108"</definedName>
    <definedName name="Лист3?prefix?">"T3"</definedName>
    <definedName name="Лист4?prefix?">"T2.1"</definedName>
    <definedName name="лист460105" localSheetId="0">#REF!</definedName>
    <definedName name="лист460105" localSheetId="1">#REF!</definedName>
    <definedName name="лист460105">#REF!</definedName>
    <definedName name="лист460201" localSheetId="1">#REF!</definedName>
    <definedName name="лист460201">#REF!</definedName>
    <definedName name="Лист5?prefix?">"T4"</definedName>
    <definedName name="Лист6?prefix?">"T2.2"</definedName>
    <definedName name="Лист7?prefix?">"T4.2"</definedName>
    <definedName name="Лист8?prefix?">"T4.3"</definedName>
    <definedName name="Лист9?prefix?">"T5"</definedName>
    <definedName name="лл" localSheetId="0">[109]АНАЛИТ!$B$2:$B$87,[109]АНАЛИТ!#REF!,[109]АНАЛИТ!#REF!,[109]АНАЛИТ!$AB$2</definedName>
    <definedName name="лл" localSheetId="1">[109]АНАЛИТ!$B$2:$B$87,[109]АНАЛИТ!#REF!,[109]АНАЛИТ!#REF!,[109]АНАЛИТ!$AB$2</definedName>
    <definedName name="лл">[110]АНАЛИТ!$B$2:$B$87,[110]АНАЛИТ!#REF!,[110]АНАЛИТ!#REF!,[110]АНАЛИТ!$AB$2</definedName>
    <definedName name="ллл" localSheetId="0">#REF!</definedName>
    <definedName name="ллл" localSheetId="1">#REF!</definedName>
    <definedName name="ллл">#REF!</definedName>
    <definedName name="ло">[9]!ло</definedName>
    <definedName name="лод">[9]!лод</definedName>
    <definedName name="лор">[9]!лор</definedName>
    <definedName name="ЛПК">#REF!</definedName>
    <definedName name="лрпп" localSheetId="0">#REF!</definedName>
    <definedName name="лрпп" localSheetId="1">#REF!</definedName>
    <definedName name="лрпп">#REF!</definedName>
    <definedName name="лщжо" localSheetId="0" hidden="1">{#N/A,#N/A,TRUE,"Лист1";#N/A,#N/A,TRUE,"Лист2";#N/A,#N/A,TRUE,"Лист3"}</definedName>
    <definedName name="лщжо" localSheetId="1" hidden="1">{#N/A,#N/A,TRUE,"Лист1";#N/A,#N/A,TRUE,"Лист2";#N/A,#N/A,TRUE,"Лист3"}</definedName>
    <definedName name="лщжо" hidden="1">{#N/A,#N/A,TRUE,"Лист1";#N/A,#N/A,TRUE,"Лист2";#N/A,#N/A,TRUE,"Лист3"}</definedName>
    <definedName name="м" localSheetId="0">#REF!</definedName>
    <definedName name="м" localSheetId="1">#REF!</definedName>
    <definedName name="м">#REF!</definedName>
    <definedName name="М1" localSheetId="0">[111]ПРОГНОЗ_1!#REF!</definedName>
    <definedName name="М1" localSheetId="1">[111]ПРОГНОЗ_1!#REF!</definedName>
    <definedName name="М1">[111]ПРОГНОЗ_1!#REF!</definedName>
    <definedName name="Магазины_новые">'[112]Справочник подразделений_нов '!$C$5:$C$45</definedName>
    <definedName name="май">#REF!</definedName>
    <definedName name="май2">#REF!</definedName>
    <definedName name="мам">[9]!мам</definedName>
    <definedName name="мар">#REF!</definedName>
    <definedName name="мар2">#REF!</definedName>
    <definedName name="Материалы">#REF!</definedName>
    <definedName name="МатериалыДВП">#REF!</definedName>
    <definedName name="Месяц" localSheetId="0">[39]TSheet!$J$2:$J$13</definedName>
    <definedName name="Месяц" localSheetId="1">[39]TSheet!$J$2:$J$13</definedName>
    <definedName name="Месяц">[40]TSheet!$J$2:$J$13</definedName>
    <definedName name="метод_расчета">[95]доп.!$B$1:$B$5</definedName>
    <definedName name="мимиь" localSheetId="0">#REF!</definedName>
    <definedName name="мимиь" localSheetId="1">#REF!</definedName>
    <definedName name="мимиь">#REF!</definedName>
    <definedName name="мирдт" localSheetId="0">#REF!</definedName>
    <definedName name="мирдт" localSheetId="1">#REF!</definedName>
    <definedName name="мирдт">#REF!</definedName>
    <definedName name="митолп" localSheetId="0">#REF!</definedName>
    <definedName name="митолп" localSheetId="1">#REF!</definedName>
    <definedName name="митолп">#REF!</definedName>
    <definedName name="Модель2" localSheetId="1">#REF!</definedName>
    <definedName name="Модель2">#REF!</definedName>
    <definedName name="молиюн" localSheetId="1">[101]Сибмол!#REF!</definedName>
    <definedName name="молиюн">[101]Сибмол!#REF!</definedName>
    <definedName name="мом" localSheetId="0">#REF!</definedName>
    <definedName name="мом" localSheetId="1">#REF!</definedName>
    <definedName name="мом">#REF!</definedName>
    <definedName name="Мониторинг1" localSheetId="0">'[113]Гр5(о)'!#REF!</definedName>
    <definedName name="Мониторинг1" localSheetId="1">'[113]Гр5(о)'!#REF!</definedName>
    <definedName name="Мониторинг1">'[114]Гр5(о)'!#REF!</definedName>
    <definedName name="мопоморл" localSheetId="0">#REF!</definedName>
    <definedName name="мопоморл" localSheetId="1">#REF!</definedName>
    <definedName name="мопоморл">#REF!</definedName>
    <definedName name="мр" localSheetId="0" hidden="1">{"Товар.выработка без продаж",#N/A,FALSE,"товар"}</definedName>
    <definedName name="мр" localSheetId="1" hidden="1">{"Товар.выработка без продаж",#N/A,FALSE,"товар"}</definedName>
    <definedName name="мр" hidden="1">{"Товар.выработка без продаж",#N/A,FALSE,"товар"}</definedName>
    <definedName name="мрпаадлд" localSheetId="0">#REF!</definedName>
    <definedName name="мрпаадлд" localSheetId="1">#REF!</definedName>
    <definedName name="мрпаадлд">#REF!</definedName>
    <definedName name="мтбтдщооь" localSheetId="0">#REF!</definedName>
    <definedName name="мтбтдщооь" localSheetId="1">#REF!</definedName>
    <definedName name="мтбтдщооь">#REF!</definedName>
    <definedName name="мфзп_итог" localSheetId="0">#REF!</definedName>
    <definedName name="мфзп_итог" localSheetId="1">#REF!</definedName>
    <definedName name="мфзп_итог">#REF!</definedName>
    <definedName name="мым">[9]!мым</definedName>
    <definedName name="н" localSheetId="0">#REF!</definedName>
    <definedName name="н" localSheetId="1">#REF!</definedName>
    <definedName name="н">#REF!</definedName>
    <definedName name="н4кенкен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4кенкен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д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аим_орг" localSheetId="0">#REF!</definedName>
    <definedName name="наим_орг" localSheetId="1">#REF!</definedName>
    <definedName name="наим_орг">#REF!</definedName>
    <definedName name="налоги" localSheetId="0">#REF!</definedName>
    <definedName name="налоги" localSheetId="1">#REF!</definedName>
    <definedName name="налоги">#REF!</definedName>
    <definedName name="Направление_затрат" localSheetId="0">#REF!</definedName>
    <definedName name="Направление_затрат" localSheetId="1">#REF!</definedName>
    <definedName name="Направление_затрат">#REF!</definedName>
    <definedName name="ната" localSheetId="1">#REF!</definedName>
    <definedName name="ната">#REF!</definedName>
    <definedName name="наташа" localSheetId="1">#REF!</definedName>
    <definedName name="наташа">#REF!</definedName>
    <definedName name="натре" localSheetId="1">#REF!</definedName>
    <definedName name="натре">#REF!</definedName>
    <definedName name="Начало">1</definedName>
    <definedName name="нвм">[91]БДР!#REF!</definedName>
    <definedName name="нгг">[9]!нгг</definedName>
    <definedName name="нггшл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гшл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длнглг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7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еу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г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глнг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кнгл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нлн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глу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ДС" localSheetId="0">#REF!</definedName>
    <definedName name="НДС" localSheetId="1">#REF!</definedName>
    <definedName name="НДС">#REF!</definedName>
    <definedName name="нео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о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етп" localSheetId="0">#REF!</definedName>
    <definedName name="нетп" localSheetId="1">#REF!</definedName>
    <definedName name="нетп">#REF!</definedName>
    <definedName name="НоваяОборотка_Лист1_Таблица" localSheetId="0">#REF!</definedName>
    <definedName name="НоваяОборотка_Лист1_Таблица" localSheetId="1">#REF!</definedName>
    <definedName name="НоваяОборотка_Лист1_Таблица">#REF!</definedName>
    <definedName name="Новосиб_ЖД_ВБД" localSheetId="0">[115]Нск!#REF!</definedName>
    <definedName name="Новосиб_ЖД_ВБД" localSheetId="1">[115]Нск!#REF!</definedName>
    <definedName name="Новосиб_ЖД_ВБД">[115]Нск!#REF!</definedName>
    <definedName name="Новосиб_Сырье_СокиСибири" localSheetId="0">[115]Нск!#REF!</definedName>
    <definedName name="Новосиб_Сырье_СокиСибири" localSheetId="1">[115]Нск!#REF!</definedName>
    <definedName name="Новосиб_Сырье_СокиСибири">[115]Нск!#REF!</definedName>
    <definedName name="Новсиб_Сырье_ВБД" localSheetId="0">[115]Нск!#REF!</definedName>
    <definedName name="Новсиб_Сырье_ВБД" localSheetId="1">[115]Нск!#REF!</definedName>
    <definedName name="Новсиб_Сырье_ВБД">[115]Нск!#REF!</definedName>
    <definedName name="Новск_Сырье_ВБДиСырье_СС" localSheetId="0">[115]Нск!#REF!</definedName>
    <definedName name="Новск_Сырье_ВБДиСырье_СС" localSheetId="1">[115]Нск!#REF!</definedName>
    <definedName name="Новск_Сырье_ВБДиСырье_СС">[115]Нск!#REF!</definedName>
    <definedName name="новые_ОФ_2003" localSheetId="0">[76]рабочий!$F$305:$W$327</definedName>
    <definedName name="новые_ОФ_2003" localSheetId="1">[76]рабочий!$F$305:$W$327</definedName>
    <definedName name="новые_ОФ_2003">[77]рабочий!$F$305:$W$327</definedName>
    <definedName name="новые_ОФ_2004" localSheetId="0">[76]рабочий!$F$335:$W$357</definedName>
    <definedName name="новые_ОФ_2004" localSheetId="1">[76]рабочий!$F$335:$W$357</definedName>
    <definedName name="новые_ОФ_2004">[77]рабочий!$F$335:$W$357</definedName>
    <definedName name="новые_ОФ_а_всего" localSheetId="0">[76]рабочий!$F$767:$V$789</definedName>
    <definedName name="новые_ОФ_а_всего" localSheetId="1">[76]рабочий!$F$767:$V$789</definedName>
    <definedName name="новые_ОФ_а_всего">[77]рабочий!$F$767:$V$789</definedName>
    <definedName name="новые_ОФ_всего" localSheetId="0">[76]рабочий!$F$1331:$V$1353</definedName>
    <definedName name="новые_ОФ_всего" localSheetId="1">[76]рабочий!$F$1331:$V$1353</definedName>
    <definedName name="новые_ОФ_всего">[77]рабочий!$F$1331:$V$1353</definedName>
    <definedName name="новые_ОФ_п_всего" localSheetId="0">[76]рабочий!$F$1293:$V$1315</definedName>
    <definedName name="новые_ОФ_п_всего" localSheetId="1">[76]рабочий!$F$1293:$V$1315</definedName>
    <definedName name="новые_ОФ_п_всего">[77]рабочий!$F$1293:$V$1315</definedName>
    <definedName name="НОКЕНО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КЕНО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ом_группы" localSheetId="0">#REF!</definedName>
    <definedName name="Ном_группы" localSheetId="1">#REF!</definedName>
    <definedName name="Ном_группы">#REF!</definedName>
    <definedName name="ном_док" localSheetId="0">#REF!</definedName>
    <definedName name="ном_док" localSheetId="1">#REF!</definedName>
    <definedName name="ном_док">#REF!</definedName>
    <definedName name="ноп" localSheetId="0">#REF!</definedName>
    <definedName name="ноп" localSheetId="1">#REF!</definedName>
    <definedName name="ноп">#REF!</definedName>
    <definedName name="норма" localSheetId="0">#REF!,#REF!,#REF!,#REF!,#REF!,#REF!,#REF!</definedName>
    <definedName name="норма" localSheetId="1">#REF!,#REF!,#REF!,#REF!,#REF!,#REF!,#REF!</definedName>
    <definedName name="норма">#REF!,#REF!,#REF!,#REF!,#REF!,#REF!,#REF!</definedName>
    <definedName name="ноя">#REF!</definedName>
    <definedName name="ноя2">#REF!</definedName>
    <definedName name="ноябрь" localSheetId="0">#REF!</definedName>
    <definedName name="ноябрь" localSheetId="1">#REF!</definedName>
    <definedName name="ноябрь">#REF!</definedName>
    <definedName name="НРКЕР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РКЕР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78ш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ншгнгшншщрпгангсмбомл" localSheetId="0">'[3]7'!$B$21</definedName>
    <definedName name="ншгнгшншщрпгангсмбомл" localSheetId="1">'[3]7'!$B$21</definedName>
    <definedName name="ншгнгшншщрпгангсмбомл">'[4]7'!$B$21</definedName>
    <definedName name="ншш" localSheetId="0" hidden="1">{#N/A,#N/A,TRUE,"Лист1";#N/A,#N/A,TRUE,"Лист2";#N/A,#N/A,TRUE,"Лист3"}</definedName>
    <definedName name="ншш" localSheetId="1" hidden="1">{#N/A,#N/A,TRUE,"Лист1";#N/A,#N/A,TRUE,"Лист2";#N/A,#N/A,TRUE,"Лист3"}</definedName>
    <definedName name="ншш" hidden="1">{#N/A,#N/A,TRUE,"Лист1";#N/A,#N/A,TRUE,"Лист2";#N/A,#N/A,TRUE,"Лист3"}</definedName>
    <definedName name="о" localSheetId="0">#REF!</definedName>
    <definedName name="о" localSheetId="1">#REF!</definedName>
    <definedName name="о">#REF!</definedName>
    <definedName name="ОБ">[86]БУР!$B$1</definedName>
    <definedName name="_xlnm.Print_Area" localSheetId="0">'Приложение 1'!$A$1:$I$150</definedName>
    <definedName name="_xlnm.Print_Area" localSheetId="1">'Приложение 2'!$A$1:$M$11</definedName>
    <definedName name="_xlnm.Print_Area">#REF!</definedName>
    <definedName name="оборот" localSheetId="0">#REF!</definedName>
    <definedName name="оборот" localSheetId="1">#REF!</definedName>
    <definedName name="оборот">#REF!</definedName>
    <definedName name="оборотные" localSheetId="0">'[116]выр _июль'!$K$1</definedName>
    <definedName name="оборотные" localSheetId="1">'[116]выр _июль'!$K$1</definedName>
    <definedName name="оборотные">'[117]выр _июль'!$K$1</definedName>
    <definedName name="Общехоз" localSheetId="0">#REF!</definedName>
    <definedName name="Общехоз" localSheetId="1">#REF!</definedName>
    <definedName name="Общехоз">#REF!</definedName>
    <definedName name="Общехозяйственные" localSheetId="0">#REF!</definedName>
    <definedName name="Общехозяйственные" localSheetId="1">#REF!</definedName>
    <definedName name="Общехозяйственные">#REF!</definedName>
    <definedName name="общий_Запрос" localSheetId="0">#REF!</definedName>
    <definedName name="общий_Запрос" localSheetId="1">#REF!</definedName>
    <definedName name="общий_Запрос">#REF!</definedName>
    <definedName name="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еноено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окпо" localSheetId="0">#REF!</definedName>
    <definedName name="окпо" localSheetId="1">#REF!</definedName>
    <definedName name="окпо">#REF!</definedName>
    <definedName name="окраска_05" localSheetId="0">[76]окраска!$C$7:$Z$30</definedName>
    <definedName name="окраска_05" localSheetId="1">[76]окраска!$C$7:$Z$30</definedName>
    <definedName name="окраска_05">[77]окраска!$C$7:$Z$30</definedName>
    <definedName name="окраска_06" localSheetId="0">[76]окраска!$C$35:$Z$58</definedName>
    <definedName name="окраска_06" localSheetId="1">[76]окраска!$C$35:$Z$58</definedName>
    <definedName name="окраска_06">[77]окраска!$C$35:$Z$58</definedName>
    <definedName name="окраска_07" localSheetId="0">[76]окраска!$C$63:$Z$86</definedName>
    <definedName name="окраска_07" localSheetId="1">[76]окраска!$C$63:$Z$86</definedName>
    <definedName name="окраска_07">[77]окраска!$C$63:$Z$86</definedName>
    <definedName name="окраска_08" localSheetId="0">[76]окраска!$C$91:$Z$114</definedName>
    <definedName name="окраска_08" localSheetId="1">[76]окраска!$C$91:$Z$114</definedName>
    <definedName name="окраска_08">[77]окраска!$C$91:$Z$114</definedName>
    <definedName name="окраска_09" localSheetId="0">[76]окраска!$C$119:$Z$142</definedName>
    <definedName name="окраска_09" localSheetId="1">[76]окраска!$C$119:$Z$142</definedName>
    <definedName name="окраска_09">[77]окраска!$C$119:$Z$142</definedName>
    <definedName name="окраска_10" localSheetId="0">[76]окраска!$C$147:$Z$170</definedName>
    <definedName name="окраска_10" localSheetId="1">[76]окраска!$C$147:$Z$170</definedName>
    <definedName name="окраска_10">[77]окраска!$C$147:$Z$170</definedName>
    <definedName name="окраска_11" localSheetId="0">[76]окраска!$C$175:$Z$198</definedName>
    <definedName name="окраска_11" localSheetId="1">[76]окраска!$C$175:$Z$198</definedName>
    <definedName name="окраска_11">[77]окраска!$C$175:$Z$198</definedName>
    <definedName name="окраска_12" localSheetId="0">[76]окраска!$C$203:$Z$226</definedName>
    <definedName name="окраска_12" localSheetId="1">[76]окраска!$C$203:$Z$226</definedName>
    <definedName name="окраска_12">[77]окраска!$C$203:$Z$226</definedName>
    <definedName name="окраска_13" localSheetId="0">[76]окраска!$C$231:$Z$254</definedName>
    <definedName name="окраска_13" localSheetId="1">[76]окраска!$C$231:$Z$254</definedName>
    <definedName name="окраска_13">[77]окраска!$C$231:$Z$254</definedName>
    <definedName name="окраска_14" localSheetId="0">[76]окраска!$C$259:$Z$282</definedName>
    <definedName name="окраска_14" localSheetId="1">[76]окраска!$C$259:$Z$282</definedName>
    <definedName name="окраска_14">[77]окраска!$C$259:$Z$282</definedName>
    <definedName name="окраска_15" localSheetId="0">[76]окраска!$C$287:$Z$310</definedName>
    <definedName name="окраска_15" localSheetId="1">[76]окраска!$C$287:$Z$310</definedName>
    <definedName name="окраска_15">[77]окраска!$C$287:$Z$310</definedName>
    <definedName name="окт">#REF!</definedName>
    <definedName name="окт2">#REF!</definedName>
    <definedName name="олдд" localSheetId="0">#REF!</definedName>
    <definedName name="олдд" localSheetId="1">#REF!</definedName>
    <definedName name="олдд">#REF!</definedName>
    <definedName name="олло">[9]!олло</definedName>
    <definedName name="ОЛОЛБОЛ" localSheetId="0">#REF!</definedName>
    <definedName name="ОЛОЛБОЛ" localSheetId="1">#REF!</definedName>
    <definedName name="ОЛОЛБОЛ">#REF!</definedName>
    <definedName name="олс">[9]!олс</definedName>
    <definedName name="оо">[118]Настройка!#REF!</definedName>
    <definedName name="ооо" localSheetId="0">#REF!</definedName>
    <definedName name="ооо" localSheetId="1">#REF!</definedName>
    <definedName name="ооо">#REF!</definedName>
    <definedName name="оооо" localSheetId="1">#REF!</definedName>
    <definedName name="оооо">#REF!</definedName>
    <definedName name="оооооолол">#REF!</definedName>
    <definedName name="Операция">#REF!</definedName>
    <definedName name="опрлпшл">[94]СписочнаяЧисленность!#REF!</definedName>
    <definedName name="ОР">#REF!</definedName>
    <definedName name="орнк">'[119]БСС-2'!#REF!</definedName>
    <definedName name="оро">[9]!оро</definedName>
    <definedName name="ОТЧет" localSheetId="0">#REF!</definedName>
    <definedName name="ОТЧет" localSheetId="1">#REF!</definedName>
    <definedName name="ОТЧет">#REF!</definedName>
    <definedName name="Отчет_сок" localSheetId="1">#REF!</definedName>
    <definedName name="Отчет_сок">#REF!</definedName>
    <definedName name="ОФ_а_с_пц" localSheetId="0">[76]рабочий!$CI$121:$CY$143</definedName>
    <definedName name="ОФ_а_с_пц" localSheetId="1">[76]рабочий!$CI$121:$CY$143</definedName>
    <definedName name="ОФ_а_с_пц">[77]рабочий!$CI$121:$CY$143</definedName>
    <definedName name="оф_н_а_2003_пц" localSheetId="0">'[76]Текущие цены'!#REF!</definedName>
    <definedName name="оф_н_а_2003_пц" localSheetId="1">'[76]Текущие цены'!#REF!</definedName>
    <definedName name="оф_н_а_2003_пц">'[77]Текущие цены'!#REF!</definedName>
    <definedName name="оф_н_а_2004" localSheetId="0">'[76]Текущие цены'!#REF!</definedName>
    <definedName name="оф_н_а_2004" localSheetId="1">'[76]Текущие цены'!#REF!</definedName>
    <definedName name="оф_н_а_2004">'[77]Текущие цены'!#REF!</definedName>
    <definedName name="ОЬБ">'[86]БСФ-2'!$B$3</definedName>
    <definedName name="п" localSheetId="0">#REF!</definedName>
    <definedName name="п" localSheetId="1">#REF!</definedName>
    <definedName name="п">#REF!</definedName>
    <definedName name="п_авг">#REF!</definedName>
    <definedName name="п_апр">#REF!</definedName>
    <definedName name="п_дек">#REF!</definedName>
    <definedName name="п_июл">#REF!</definedName>
    <definedName name="п_июн">#REF!</definedName>
    <definedName name="п_к" localSheetId="0">#REF!</definedName>
    <definedName name="п_к" localSheetId="1">#REF!</definedName>
    <definedName name="п_к">#REF!</definedName>
    <definedName name="п_май">#REF!</definedName>
    <definedName name="п_мар">#REF!</definedName>
    <definedName name="п_ноя">#REF!</definedName>
    <definedName name="п_окт">#REF!</definedName>
    <definedName name="п_сен">#REF!</definedName>
    <definedName name="п_фев">#REF!</definedName>
    <definedName name="п_янв">#REF!</definedName>
    <definedName name="п1" localSheetId="0">[101]Сибмол!#REF!</definedName>
    <definedName name="п1" localSheetId="1">[101]Сибмол!#REF!</definedName>
    <definedName name="п1">[101]Сибмол!#REF!</definedName>
    <definedName name="п1с">'[103]7'!$B$25</definedName>
    <definedName name="п2" localSheetId="0">[101]Сибмол!#REF!</definedName>
    <definedName name="п2" localSheetId="1">[101]Сибмол!#REF!</definedName>
    <definedName name="п2">[101]Сибмол!#REF!</definedName>
    <definedName name="п2с">'[103]7'!$B$26</definedName>
    <definedName name="п3" localSheetId="0">[101]Сибмол!#REF!</definedName>
    <definedName name="п3" localSheetId="1">[101]Сибмол!#REF!</definedName>
    <definedName name="п3">[101]Сибмол!#REF!</definedName>
    <definedName name="п3с">'[103]7'!$B$27</definedName>
    <definedName name="п4" localSheetId="0">[101]Сибмол!#REF!</definedName>
    <definedName name="п4" localSheetId="1">[101]Сибмол!#REF!</definedName>
    <definedName name="п4">[101]Сибмол!#REF!</definedName>
    <definedName name="п5" localSheetId="1">[101]Сибмол!#REF!</definedName>
    <definedName name="п5">[101]Сибмол!#REF!</definedName>
    <definedName name="п6" localSheetId="1">[101]Сибмол!#REF!</definedName>
    <definedName name="п6">[101]Сибмол!#REF!</definedName>
    <definedName name="павв" localSheetId="0">#REF!</definedName>
    <definedName name="павв" localSheetId="1">#REF!</definedName>
    <definedName name="павв">#REF!</definedName>
    <definedName name="паоаолаол" localSheetId="0">#REF!</definedName>
    <definedName name="паоаолаол" localSheetId="1">#REF!</definedName>
    <definedName name="паоаолаол">#REF!</definedName>
    <definedName name="папп" localSheetId="0">#REF!</definedName>
    <definedName name="папп" localSheetId="1">#REF!</definedName>
    <definedName name="папп">#REF!</definedName>
    <definedName name="Параметры" localSheetId="0">[120]Параметры!#REF!</definedName>
    <definedName name="Параметры" localSheetId="1">[120]Параметры!#REF!</definedName>
    <definedName name="Параметры">[120]Параметры!#REF!</definedName>
    <definedName name="пва" localSheetId="0">#REF!</definedName>
    <definedName name="пва" localSheetId="1">#REF!</definedName>
    <definedName name="пва">#REF!</definedName>
    <definedName name="пварп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арп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вп" localSheetId="0">#REF!</definedName>
    <definedName name="пвп" localSheetId="1">#REF!</definedName>
    <definedName name="пвп">#REF!</definedName>
    <definedName name="Пдс" localSheetId="0">#REF!</definedName>
    <definedName name="Пдс" localSheetId="1">#REF!</definedName>
    <definedName name="Пдс">#REF!</definedName>
    <definedName name="первый">#REF!</definedName>
    <definedName name="Период" localSheetId="0">#REF!</definedName>
    <definedName name="Период" localSheetId="1">#REF!</definedName>
    <definedName name="Период">#REF!</definedName>
    <definedName name="ПЛАН" localSheetId="0">#REF!,#REF!,#REF!</definedName>
    <definedName name="ПЛАН" localSheetId="1">#REF!,#REF!,#REF!</definedName>
    <definedName name="ПЛАН">#REF!,#REF!,#REF!</definedName>
    <definedName name="ПЛАН1" localSheetId="0">#REF!</definedName>
    <definedName name="ПЛАН1" localSheetId="1">#REF!</definedName>
    <definedName name="ПЛАН1">#REF!</definedName>
    <definedName name="план56">[9]!план56</definedName>
    <definedName name="Плата_за_капитал" localSheetId="0">#REF!,#REF!,#REF!,#REF!,#REF!,#REF!,#REF!,#REF!,#REF!,#REF!</definedName>
    <definedName name="Плата_за_капитал" localSheetId="1">#REF!,#REF!,#REF!,#REF!,#REF!,#REF!,#REF!,#REF!,#REF!,#REF!</definedName>
    <definedName name="Плата_за_капитал">#REF!,#REF!,#REF!,#REF!,#REF!,#REF!,#REF!,#REF!,#REF!,#REF!</definedName>
    <definedName name="ПМС">[9]!ПМС</definedName>
    <definedName name="ПМС1">[9]!ПМС1</definedName>
    <definedName name="Подоперация">#REF!</definedName>
    <definedName name="подпись_должн1" localSheetId="0">#REF!</definedName>
    <definedName name="подпись_должн1" localSheetId="1">#REF!</definedName>
    <definedName name="подпись_должн1">#REF!</definedName>
    <definedName name="подпись_должн2" localSheetId="0">#REF!</definedName>
    <definedName name="подпись_должн2" localSheetId="1">#REF!</definedName>
    <definedName name="подпись_должн2">#REF!</definedName>
    <definedName name="подпись_должн3" localSheetId="0">#REF!</definedName>
    <definedName name="подпись_должн3" localSheetId="1">#REF!</definedName>
    <definedName name="подпись_должн3">#REF!</definedName>
    <definedName name="подпись_фио1" localSheetId="1">#REF!</definedName>
    <definedName name="подпись_фио1">#REF!</definedName>
    <definedName name="подпись_фио2" localSheetId="1">#REF!</definedName>
    <definedName name="подпись_фио2">#REF!</definedName>
    <definedName name="подпись_фио3" localSheetId="1">#REF!</definedName>
    <definedName name="подпись_фио3">#REF!</definedName>
    <definedName name="ПОКАЗАТЕЛИ_ДОЛГОСР.ПРОГНОЗА" localSheetId="1">#REF!</definedName>
    <definedName name="ПОКАЗАТЕЛИ_ДОЛГОСР.ПРОГНОЗА">#REF!</definedName>
    <definedName name="попороо" localSheetId="1">#REF!</definedName>
    <definedName name="попороо">#REF!</definedName>
    <definedName name="попро" localSheetId="1">#REF!</definedName>
    <definedName name="попро">#REF!</definedName>
    <definedName name="постав" localSheetId="1">#REF!</definedName>
    <definedName name="постав">#REF!</definedName>
    <definedName name="ПОТР._РЫНОКДП" localSheetId="0">'[16]1999-veca'!#REF!</definedName>
    <definedName name="ПОТР._РЫНОКДП" localSheetId="1">'[16]1999-veca'!#REF!</definedName>
    <definedName name="ПОТР._РЫНОКДП">'[17]1999-veca'!#REF!</definedName>
    <definedName name="Потреб_вып_всего" localSheetId="0">'[76]Текущие цены'!#REF!</definedName>
    <definedName name="Потреб_вып_всего" localSheetId="1">'[76]Текущие цены'!#REF!</definedName>
    <definedName name="Потреб_вып_всего">'[77]Текущие цены'!#REF!</definedName>
    <definedName name="Потреб_вып_оф_н_цпг" localSheetId="0">'[76]Текущие цены'!#REF!</definedName>
    <definedName name="Потреб_вып_оф_н_цпг" localSheetId="1">'[76]Текущие цены'!#REF!</definedName>
    <definedName name="Потреб_вып_оф_н_цпг">'[77]Текущие цены'!#REF!</definedName>
    <definedName name="Поясн" localSheetId="0">#REF!</definedName>
    <definedName name="Поясн" localSheetId="1">#REF!</definedName>
    <definedName name="Поясн">#REF!</definedName>
    <definedName name="пояснения" localSheetId="0">#REF!</definedName>
    <definedName name="пояснения" localSheetId="1">#REF!</definedName>
    <definedName name="пояснения">#REF!</definedName>
    <definedName name="пп" localSheetId="0" hidden="1">#REF!,#REF!,#REF!,'Приложение 1'!P1_SCOPE_PER_PRT,'Приложение 1'!P2_SCOPE_PER_PRT,'Приложение 1'!P3_SCOPE_PER_PRT,'Приложение 1'!P4_SCOPE_PER_PRT</definedName>
    <definedName name="пп" localSheetId="1" hidden="1">#REF!,#REF!,#REF!,'Приложение 2'!P1_SCOPE_PER_PRT,'Приложение 2'!P2_SCOPE_PER_PRT,'Приложение 2'!P3_SCOPE_PER_PRT,'Приложение 2'!P4_SCOPE_PER_PRT</definedName>
    <definedName name="пп" hidden="1">#REF!,#REF!,#REF!,[0]!P1_SCOPE_PER_PRT,[0]!P2_SCOPE_PER_PRT,[0]!P3_SCOPE_PER_PRT,[0]!P4_SCOPE_PER_PRT</definedName>
    <definedName name="ппп">'[8]#ССЫЛКА'!$A$5:$EH$116</definedName>
    <definedName name="пппп" localSheetId="0">#REF!</definedName>
    <definedName name="пппп" localSheetId="1">#REF!</definedName>
    <definedName name="пппп">#REF!</definedName>
    <definedName name="ппррр" localSheetId="0">#REF!</definedName>
    <definedName name="ппррр" localSheetId="1">#REF!</definedName>
    <definedName name="ппррр">#REF!</definedName>
    <definedName name="пр" localSheetId="0" hidden="1">{"План продаж",#N/A,FALSE,"товар"}</definedName>
    <definedName name="пр" localSheetId="1" hidden="1">{"План продаж",#N/A,FALSE,"товар"}</definedName>
    <definedName name="пр" hidden="1">{"План продаж",#N/A,FALSE,"товар"}</definedName>
    <definedName name="пр.пр." localSheetId="0" hidden="1">#REF!,#REF!,#REF!,[0]!P1_SCOPE_PER_PRT,[0]!P2_SCOPE_PER_PRT,[0]!P3_SCOPE_PER_PRT,[0]!P4_SCOPE_PER_PRT</definedName>
    <definedName name="пр.пр." hidden="1">#REF!,#REF!,#REF!,[0]!P1_SCOPE_PER_PRT,[0]!P2_SCOPE_PER_PRT,[0]!P3_SCOPE_PER_PRT,[0]!P4_SCOPE_PER_PRT</definedName>
    <definedName name="Предлагаемые_для_утверждения_тарифы_на_эл.эн">#REF!</definedName>
    <definedName name="Предприятие" localSheetId="0">#REF!</definedName>
    <definedName name="Предприятие" localSheetId="1">#REF!</definedName>
    <definedName name="Предприятие">#REF!</definedName>
    <definedName name="Предприятия" localSheetId="0">#REF!</definedName>
    <definedName name="Предприятия" localSheetId="1">#REF!</definedName>
    <definedName name="Предприятия">#REF!</definedName>
    <definedName name="прибыль3" localSheetId="0" hidden="1">{#N/A,#N/A,TRUE,"Лист1";#N/A,#N/A,TRUE,"Лист2";#N/A,#N/A,TRUE,"Лист3"}</definedName>
    <definedName name="прибыль3" localSheetId="1" hidden="1">{#N/A,#N/A,TRUE,"Лист1";#N/A,#N/A,TRUE,"Лист2";#N/A,#N/A,TRUE,"Лист3"}</definedName>
    <definedName name="прибыль3" hidden="1">{#N/A,#N/A,TRUE,"Лист1";#N/A,#N/A,TRUE,"Лист2";#N/A,#N/A,TRUE,"Лист3"}</definedName>
    <definedName name="прил">[9]!прил</definedName>
    <definedName name="приложе" localSheetId="0">#REF!</definedName>
    <definedName name="приложе" localSheetId="1">#REF!</definedName>
    <definedName name="приложе">#REF!</definedName>
    <definedName name="Приход_расход">#REF!</definedName>
    <definedName name="Прогноз_Вып_пц" localSheetId="0">[76]рабочий!$Y$240:$AP$262</definedName>
    <definedName name="Прогноз_Вып_пц" localSheetId="1">[76]рабочий!$Y$240:$AP$262</definedName>
    <definedName name="Прогноз_Вып_пц">[77]рабочий!$Y$240:$AP$262</definedName>
    <definedName name="Прогноз_вып_цпг" localSheetId="0">'[76]Текущие цены'!#REF!</definedName>
    <definedName name="Прогноз_вып_цпг" localSheetId="1">'[76]Текущие цены'!#REF!</definedName>
    <definedName name="Прогноз_вып_цпг">'[77]Текущие цены'!#REF!</definedName>
    <definedName name="Прогноз97" localSheetId="0">[121]ПРОГНОЗ_1!#REF!</definedName>
    <definedName name="Прогноз97" localSheetId="1">[121]ПРОГНОЗ_1!#REF!</definedName>
    <definedName name="Прогноз97">[122]ПРОГНОЗ_1!#REF!</definedName>
    <definedName name="прод" localSheetId="0">#REF!</definedName>
    <definedName name="прод" localSheetId="1">#REF!</definedName>
    <definedName name="прод">#REF!</definedName>
    <definedName name="Проект">#REF!</definedName>
    <definedName name="проп" localSheetId="0">#REF!</definedName>
    <definedName name="проп" localSheetId="1">#REF!</definedName>
    <definedName name="проп">#REF!</definedName>
    <definedName name="пропл" localSheetId="0">#REF!,#REF!,#REF!,#REF!,#REF!,#REF!,#REF!,#REF!,#REF!,#REF!</definedName>
    <definedName name="пропл" localSheetId="1">#REF!,#REF!,#REF!,#REF!,#REF!,#REF!,#REF!,#REF!,#REF!,#REF!</definedName>
    <definedName name="пропл">#REF!,#REF!,#REF!,#REF!,#REF!,#REF!,#REF!,#REF!,#REF!,#REF!</definedName>
    <definedName name="проплп" localSheetId="0">#REF!</definedName>
    <definedName name="проплп" localSheetId="1">#REF!</definedName>
    <definedName name="проплп">#REF!</definedName>
    <definedName name="Процент" localSheetId="0">[123]Financing!#REF!</definedName>
    <definedName name="Процент" localSheetId="1">[123]Financing!#REF!</definedName>
    <definedName name="Процент">[123]Financing!#REF!</definedName>
    <definedName name="прош_год">#REF!</definedName>
    <definedName name="прпооооооо" localSheetId="0">#REF!</definedName>
    <definedName name="прпооооооо" localSheetId="1">#REF!</definedName>
    <definedName name="прпооооооо">#REF!</definedName>
    <definedName name="прпор" localSheetId="0">#REF!</definedName>
    <definedName name="прпор" localSheetId="1">#REF!</definedName>
    <definedName name="прпор">#REF!</definedName>
    <definedName name="прпрнаанал" localSheetId="0" hidden="1">#REF!,#REF!,#REF!,'Приложение 1'!P1_SCOPE_PER_PRT,'Приложение 1'!P2_SCOPE_PER_PRT,'Приложение 1'!P3_SCOPE_PER_PRT,'Приложение 1'!P4_SCOPE_PER_PRT</definedName>
    <definedName name="прпрнаанал" localSheetId="1" hidden="1">#REF!,#REF!,#REF!,'Приложение 2'!P1_SCOPE_PER_PRT,'Приложение 2'!P2_SCOPE_PER_PRT,'Приложение 2'!P3_SCOPE_PER_PRT,'Приложение 2'!P4_SCOPE_PER_PRT</definedName>
    <definedName name="прпрнаанал" hidden="1">#REF!,#REF!,#REF!,P1_SCOPE_PER_PRT,P2_SCOPE_PER_PRT,P3_SCOPE_PER_PRT,P4_SCOPE_PER_PRT</definedName>
    <definedName name="ПТО">[124]БДР!#REF!</definedName>
    <definedName name="пуд" localSheetId="0">[101]Сибмол!#REF!</definedName>
    <definedName name="пуд" localSheetId="1">[101]Сибмол!#REF!</definedName>
    <definedName name="пуд">[101]Сибмол!#REF!</definedName>
    <definedName name="пукпа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укпа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пятый">#REF!</definedName>
    <definedName name="р" localSheetId="0">#REF!</definedName>
    <definedName name="р" localSheetId="1">#REF!</definedName>
    <definedName name="р">#REF!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ззхщ" localSheetId="0">#REF!</definedName>
    <definedName name="ргззхщ" localSheetId="1">#REF!</definedName>
    <definedName name="ргззхщ">#REF!</definedName>
    <definedName name="Регион" localSheetId="0">#REF!</definedName>
    <definedName name="Регион" localSheetId="1">#REF!</definedName>
    <definedName name="Регион">#REF!</definedName>
    <definedName name="Регионы" localSheetId="1">#REF!</definedName>
    <definedName name="Регионы">#REF!</definedName>
    <definedName name="ремонт">#REF!</definedName>
    <definedName name="рис1" localSheetId="0" hidden="1">{#N/A,#N/A,TRUE,"Лист1";#N/A,#N/A,TRUE,"Лист2";#N/A,#N/A,TRUE,"Лист3"}</definedName>
    <definedName name="рис1" localSheetId="1" hidden="1">{#N/A,#N/A,TRUE,"Лист1";#N/A,#N/A,TRUE,"Лист2";#N/A,#N/A,TRUE,"Лист3"}</definedName>
    <definedName name="рис1" hidden="1">{#N/A,#N/A,TRUE,"Лист1";#N/A,#N/A,TRUE,"Лист2";#N/A,#N/A,TRUE,"Лист3"}</definedName>
    <definedName name="РО">[86]ПЦ!$C$1</definedName>
    <definedName name="рол" localSheetId="0" hidden="1">{"Товар.выработка без продаж",#N/A,FALSE,"товар"}</definedName>
    <definedName name="рол" localSheetId="1" hidden="1">{"Товар.выработка без продаж",#N/A,FALSE,"товар"}</definedName>
    <definedName name="рол" hidden="1">{"Товар.выработка без продаж",#N/A,FALSE,"товар"}</definedName>
    <definedName name="ролллллп" localSheetId="0">#REF!</definedName>
    <definedName name="ролллллп" localSheetId="1">#REF!</definedName>
    <definedName name="ролллллп">#REF!</definedName>
    <definedName name="ролржрж" localSheetId="0">#REF!</definedName>
    <definedName name="ролржрж" localSheetId="1">#REF!</definedName>
    <definedName name="ролржрж">#REF!</definedName>
    <definedName name="ронп">'[119]БСС-2'!#REF!</definedName>
    <definedName name="роо" localSheetId="0">#REF!</definedName>
    <definedName name="роо" localSheetId="1">#REF!</definedName>
    <definedName name="роо">#REF!</definedName>
    <definedName name="ропор">[9]!ропор</definedName>
    <definedName name="рород" localSheetId="0">#REF!</definedName>
    <definedName name="рород" localSheetId="1">#REF!</definedName>
    <definedName name="рород">#REF!</definedName>
    <definedName name="РП">'[86]БР-1'!$B$3</definedName>
    <definedName name="РПП">#REF!</definedName>
    <definedName name="рпшо" localSheetId="1">#REF!</definedName>
    <definedName name="рпшо">#REF!</definedName>
    <definedName name="РРР" localSheetId="1">#REF!</definedName>
    <definedName name="РРР">#REF!</definedName>
    <definedName name="рск2">[9]!рск2</definedName>
    <definedName name="рск3">[9]!рск3</definedName>
    <definedName name="с" localSheetId="0">#REF!</definedName>
    <definedName name="с" localSheetId="1">#REF!</definedName>
    <definedName name="с">#REF!</definedName>
    <definedName name="с_деп" localSheetId="1">#REF!</definedName>
    <definedName name="с_деп">#REF!</definedName>
    <definedName name="с_доплВУпроц" localSheetId="1">#REF!</definedName>
    <definedName name="с_доплВУпроц">#REF!</definedName>
    <definedName name="с_доплВУсумма" localSheetId="1">#REF!</definedName>
    <definedName name="с_доплВУсумма">#REF!</definedName>
    <definedName name="с_доплСЛпроц" localSheetId="1">#REF!</definedName>
    <definedName name="с_доплСЛпроц">#REF!</definedName>
    <definedName name="с_доплСЛсумма" localSheetId="1">#REF!</definedName>
    <definedName name="с_доплСЛсумма">#REF!</definedName>
    <definedName name="с_категПерс" localSheetId="1">#REF!</definedName>
    <definedName name="с_категПерс">#REF!</definedName>
    <definedName name="с_кол" localSheetId="1">#REF!</definedName>
    <definedName name="с_кол">#REF!</definedName>
    <definedName name="с_оклад" localSheetId="1">#REF!</definedName>
    <definedName name="с_оклад">#REF!</definedName>
    <definedName name="с_период" localSheetId="1">#REF!</definedName>
    <definedName name="с_период">#REF!</definedName>
    <definedName name="с_прим" localSheetId="1">#REF!</definedName>
    <definedName name="с_прим">#REF!</definedName>
    <definedName name="с_разрядКв" localSheetId="1">#REF!</definedName>
    <definedName name="с_разрядКв">#REF!</definedName>
    <definedName name="с_разрядОпл" localSheetId="1">#REF!</definedName>
    <definedName name="с_разрядОпл">#REF!</definedName>
    <definedName name="с_фонд" localSheetId="1">#REF!</definedName>
    <definedName name="с_фонд">#REF!</definedName>
    <definedName name="с1" localSheetId="1">#REF!</definedName>
    <definedName name="с1">#REF!</definedName>
    <definedName name="самара" localSheetId="1">#REF!</definedName>
    <definedName name="самара">#REF!</definedName>
    <definedName name="СБЕ" localSheetId="1">#REF!</definedName>
    <definedName name="СБЕ">#REF!</definedName>
    <definedName name="сваеррта">[9]!сваеррта</definedName>
    <definedName name="свмпвппв">[9]!свмпвппв</definedName>
    <definedName name="свод">[125]Temp_TOV!$A$1:$FE$130</definedName>
    <definedName name="сводная">#REF!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б">[9]!себ</definedName>
    <definedName name="Себестоимость_Молоко" localSheetId="0">#REF!,#REF!,#REF!,#REF!,#REF!,#REF!,#REF!,#REF!,#REF!,#REF!</definedName>
    <definedName name="Себестоимость_Молоко" localSheetId="1">#REF!,#REF!,#REF!,#REF!,#REF!,#REF!,#REF!,#REF!,#REF!,#REF!</definedName>
    <definedName name="Себестоимость_Молоко">#REF!,#REF!,#REF!,#REF!,#REF!,#REF!,#REF!,#REF!,#REF!,#REF!</definedName>
    <definedName name="Себестоимость_Сок" localSheetId="0">#REF!,#REF!,#REF!,#REF!,#REF!,#REF!,#REF!,#REF!,#REF!,#REF!</definedName>
    <definedName name="Себестоимость_Сок" localSheetId="1">#REF!,#REF!,#REF!,#REF!,#REF!,#REF!,#REF!,#REF!,#REF!,#REF!</definedName>
    <definedName name="Себестоимость_Сок">#REF!,#REF!,#REF!,#REF!,#REF!,#REF!,#REF!,#REF!,#REF!,#REF!</definedName>
    <definedName name="Себестоимость_Сок3" localSheetId="0">#REF!,#REF!,#REF!,#REF!,#REF!,#REF!,#REF!,#REF!,#REF!,#REF!</definedName>
    <definedName name="Себестоимость_Сок3" localSheetId="1">#REF!,#REF!,#REF!,#REF!,#REF!,#REF!,#REF!,#REF!,#REF!,#REF!</definedName>
    <definedName name="Себестоимость_Сок3">#REF!,#REF!,#REF!,#REF!,#REF!,#REF!,#REF!,#REF!,#REF!,#REF!</definedName>
    <definedName name="себестоимость2">[9]!себестоимость2</definedName>
    <definedName name="семь">#REF!</definedName>
    <definedName name="сен">#REF!</definedName>
    <definedName name="сен2">#REF!</definedName>
    <definedName name="Сергею" localSheetId="0">[126]АНАЛИТ!$B$2:$B$87,[126]АНАЛИТ!#REF!,[126]АНАЛИТ!#REF!,[126]АНАЛИТ!$AB$2</definedName>
    <definedName name="Сергею" localSheetId="1">[126]АНАЛИТ!$B$2:$B$87,[126]АНАЛИТ!#REF!,[126]АНАЛИТ!#REF!,[126]АНАЛИТ!$AB$2</definedName>
    <definedName name="Сергею">[126]АНАЛИТ!$B$2:$B$87,[126]АНАЛИТ!#REF!,[126]АНАЛИТ!#REF!,[126]АНАЛИТ!$AB$2</definedName>
    <definedName name="Сергеюnew" localSheetId="0">[127]АНАЛИТ!$B$2:$B$87,[127]АНАЛИТ!#REF!,[127]АНАЛИТ!#REF!,[127]АНАЛИТ!$AB$2</definedName>
    <definedName name="Сергеюnew" localSheetId="1">[127]АНАЛИТ!$B$2:$B$87,[127]АНАЛИТ!#REF!,[127]АНАЛИТ!#REF!,[127]АНАЛИТ!$AB$2</definedName>
    <definedName name="Сергеюnew">[127]АНАЛИТ!$B$2:$B$87,[127]АНАЛИТ!#REF!,[127]АНАЛИТ!#REF!,[127]АНАЛИТ!$AB$2</definedName>
    <definedName name="СИ">'[86]БН-2'!$B$3</definedName>
    <definedName name="ск">[9]!ск</definedName>
    <definedName name="см" localSheetId="0" hidden="1">{"План продаж",#N/A,FALSE,"товар"}</definedName>
    <definedName name="см" localSheetId="1" hidden="1">{"План продаж",#N/A,FALSE,"товар"}</definedName>
    <definedName name="см" hidden="1">{"План продаж",#N/A,FALSE,"товар"}</definedName>
    <definedName name="СМИ">'[86]БН-1'!$B$3</definedName>
    <definedName name="сммито" localSheetId="0">#REF!</definedName>
    <definedName name="сммито" localSheetId="1">#REF!</definedName>
    <definedName name="сммито">#REF!</definedName>
    <definedName name="Смолы">#REF!,#REF!</definedName>
    <definedName name="смсист" localSheetId="0">#REF!</definedName>
    <definedName name="смсист" localSheetId="1">#REF!</definedName>
    <definedName name="смсист">#REF!</definedName>
    <definedName name="соб.нуж.02.">#REF!</definedName>
    <definedName name="сомп">[9]!сомп</definedName>
    <definedName name="сомпас">[9]!сомпас</definedName>
    <definedName name="соро" localSheetId="0">#REF!</definedName>
    <definedName name="соро" localSheetId="1">#REF!</definedName>
    <definedName name="соро">#REF!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рЦенаГаз2">[70]газ!$O$33</definedName>
    <definedName name="сс" localSheetId="0">#REF!</definedName>
    <definedName name="сс" localSheetId="1">#REF!</definedName>
    <definedName name="сс">#REF!</definedName>
    <definedName name="сситьннно" localSheetId="0">#REF!</definedName>
    <definedName name="сситьннно" localSheetId="1">#REF!</definedName>
    <definedName name="сситьннно">#REF!</definedName>
    <definedName name="сссс">[9]!сссс</definedName>
    <definedName name="ссы">[9]!ссы</definedName>
    <definedName name="ссы2">[9]!ссы2</definedName>
    <definedName name="старьё">#REF!</definedName>
    <definedName name="Статус_контрагента" localSheetId="0">#REF!</definedName>
    <definedName name="Статус_контрагента" localSheetId="1">#REF!</definedName>
    <definedName name="Статус_контрагента">#REF!</definedName>
    <definedName name="Статья">#REF!</definedName>
    <definedName name="строка" localSheetId="0">[94]СписочнаяЧисленность!#REF!</definedName>
    <definedName name="строка" localSheetId="1">[94]СписочнаяЧисленность!#REF!</definedName>
    <definedName name="строка">[94]СписочнаяЧисленность!#REF!</definedName>
    <definedName name="т" localSheetId="0">#REF!</definedName>
    <definedName name="т" localSheetId="1">#REF!</definedName>
    <definedName name="т">#REF!</definedName>
    <definedName name="Таблица41" localSheetId="0">#REF!</definedName>
    <definedName name="Таблица41" localSheetId="1">#REF!</definedName>
    <definedName name="Таблица41">#REF!</definedName>
    <definedName name="таня">[9]!таня</definedName>
    <definedName name="текмес">#REF!</definedName>
    <definedName name="текмес2">#REF!</definedName>
    <definedName name="тело_отчета" localSheetId="0">[94]СписочнаяЧисленность!#REF!</definedName>
    <definedName name="тело_отчета" localSheetId="1">[94]СписочнаяЧисленность!#REF!</definedName>
    <definedName name="тело_отчета">[94]СписочнаяЧисленность!#REF!</definedName>
    <definedName name="тепло">[9]!тепло</definedName>
    <definedName name="Тепло_1">[128]Нормы!$D$10</definedName>
    <definedName name="ТМИТМ">'[86]БСС-2'!#REF!</definedName>
    <definedName name="ТМЦ">[86]БДР!$B$3</definedName>
    <definedName name="ТМЦ2">[86]БДР!$B$41</definedName>
    <definedName name="ТМЦ3">[86]БДР!#REF!</definedName>
    <definedName name="толо" localSheetId="0">#REF!</definedName>
    <definedName name="толо" localSheetId="1">#REF!</definedName>
    <definedName name="толо">#REF!</definedName>
    <definedName name="тп" localSheetId="0" hidden="1">{#N/A,#N/A,TRUE,"Лист1";#N/A,#N/A,TRUE,"Лист2";#N/A,#N/A,TRUE,"Лист3"}</definedName>
    <definedName name="тп" localSheetId="1" hidden="1">{#N/A,#N/A,TRUE,"Лист1";#N/A,#N/A,TRUE,"Лист2";#N/A,#N/A,TRUE,"Лист3"}</definedName>
    <definedName name="тп" hidden="1">{#N/A,#N/A,TRUE,"Лист1";#N/A,#N/A,TRUE,"Лист2";#N/A,#N/A,TRUE,"Лист3"}</definedName>
    <definedName name="третий">#REF!</definedName>
    <definedName name="ттт" localSheetId="0">#REF!</definedName>
    <definedName name="ттт" localSheetId="1">#REF!</definedName>
    <definedName name="ттт">#REF!</definedName>
    <definedName name="тттт" localSheetId="0">#REF!</definedName>
    <definedName name="тттт" localSheetId="1">#REF!</definedName>
    <definedName name="тттт">#REF!</definedName>
    <definedName name="ть">[9]!ть</definedName>
    <definedName name="у" localSheetId="0">#REF!</definedName>
    <definedName name="у" localSheetId="1">#REF!</definedName>
    <definedName name="у">#REF!</definedName>
    <definedName name="у1">[9]!у1</definedName>
    <definedName name="уакк" localSheetId="0">#REF!</definedName>
    <definedName name="уакк" localSheetId="1">#REF!</definedName>
    <definedName name="уакк">#REF!</definedName>
    <definedName name="уакупр" localSheetId="1">#REF!</definedName>
    <definedName name="уакупр">#REF!</definedName>
    <definedName name="уаук" localSheetId="1">#REF!</definedName>
    <definedName name="уаук">#REF!</definedName>
    <definedName name="уаукеап" localSheetId="1">#REF!</definedName>
    <definedName name="уаукеап">#REF!</definedName>
    <definedName name="уваса" localSheetId="1">#REF!</definedName>
    <definedName name="уваса">#REF!</definedName>
    <definedName name="увцфук" localSheetId="1">#REF!</definedName>
    <definedName name="увцфук">#REF!</definedName>
    <definedName name="уеку" localSheetId="1">#REF!</definedName>
    <definedName name="уеку">#REF!</definedName>
    <definedName name="ук">[9]!ук</definedName>
    <definedName name="ук12" localSheetId="0">#REF!</definedName>
    <definedName name="ук12" localSheetId="1">#REF!</definedName>
    <definedName name="ук12">#REF!</definedName>
    <definedName name="ука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а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34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ееукеееееееееееееее" localSheetId="0" hidden="1">{#N/A,#N/A,TRUE,"Лист1";#N/A,#N/A,TRUE,"Лист2";#N/A,#N/A,TRUE,"Лист3"}</definedName>
    <definedName name="укеееукеееееееееееееее" localSheetId="1" hidden="1">{#N/A,#N/A,TRUE,"Лист1";#N/A,#N/A,TRUE,"Лист2";#N/A,#N/A,TRUE,"Лист3"}</definedName>
    <definedName name="укеееукеееееееееееееее" hidden="1">{#N/A,#N/A,TRUE,"Лист1";#N/A,#N/A,TRUE,"Лист2";#N/A,#N/A,TRUE,"Лист3"}</definedName>
    <definedName name="укен45е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45е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керп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нукн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3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еуеуе" localSheetId="0" hidden="1">{#N/A,#N/A,TRUE,"Лист1";#N/A,#N/A,TRUE,"Лист2";#N/A,#N/A,TRUE,"Лист3"}</definedName>
    <definedName name="укеукеуеуе" localSheetId="1" hidden="1">{#N/A,#N/A,TRUE,"Лист1";#N/A,#N/A,TRUE,"Лист2";#N/A,#N/A,TRUE,"Лист3"}</definedName>
    <definedName name="укеукеуеуе" hidden="1">{#N/A,#N/A,TRUE,"Лист1";#N/A,#N/A,TRUE,"Лист2";#N/A,#N/A,TRUE,"Лист3"}</definedName>
    <definedName name="укеук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еук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енкегнке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нркепн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пвапуп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еукап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ку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мер">[9]!умер</definedName>
    <definedName name="уу">[9]!уу</definedName>
    <definedName name="уук" localSheetId="0">#REF!</definedName>
    <definedName name="уук" localSheetId="1">#REF!</definedName>
    <definedName name="уук">#REF!</definedName>
    <definedName name="уууу" localSheetId="0">#REF!</definedName>
    <definedName name="уууу" localSheetId="1">#REF!</definedName>
    <definedName name="уууу">#REF!</definedName>
    <definedName name="ууууу">#REF!</definedName>
    <definedName name="УФ">[9]!УФ</definedName>
    <definedName name="уцапек" localSheetId="0">#REF!</definedName>
    <definedName name="уцапек" localSheetId="1">#REF!</definedName>
    <definedName name="уцапек">#REF!</definedName>
    <definedName name="уц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к23к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цц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уыукпе">[9]!уыукпе</definedName>
    <definedName name="ф" localSheetId="0">#REF!</definedName>
    <definedName name="ф" localSheetId="1">#REF!</definedName>
    <definedName name="ф">#REF!</definedName>
    <definedName name="ф0113" localSheetId="0">#REF!</definedName>
    <definedName name="ф0113" localSheetId="1">#REF!</definedName>
    <definedName name="ф0113">#REF!</definedName>
    <definedName name="фам">[9]!фам</definedName>
    <definedName name="фв" localSheetId="0">#REF!</definedName>
    <definedName name="фв" localSheetId="1">#REF!</definedName>
    <definedName name="фв">#REF!</definedName>
    <definedName name="фвар" localSheetId="0" hidden="1">#REF!,#REF!,#REF!,'Приложение 1'!P1_SCOPE_PER_PRT,'Приложение 1'!P2_SCOPE_PER_PRT,'Приложение 1'!P3_SCOPE_PER_PRT,'Приложение 1'!P4_SCOPE_PER_PRT</definedName>
    <definedName name="фвар" localSheetId="1" hidden="1">#REF!,#REF!,#REF!,'Приложение 2'!P1_SCOPE_PER_PRT,'Приложение 2'!P2_SCOPE_PER_PRT,'Приложение 2'!P3_SCOPE_PER_PRT,'Приложение 2'!P4_SCOPE_PER_PRT</definedName>
    <definedName name="фвар" hidden="1">#REF!,#REF!,#REF!,P1_SCOPE_PER_PRT,P2_SCOPE_PER_PRT,P3_SCOPE_PER_PRT,P4_SCOPE_PER_PRT</definedName>
    <definedName name="фвцу" localSheetId="0">#REF!</definedName>
    <definedName name="фвцу" localSheetId="1">#REF!</definedName>
    <definedName name="фвцу">#REF!</definedName>
    <definedName name="фев">#REF!</definedName>
    <definedName name="фев2">#REF!</definedName>
    <definedName name="фильтр" localSheetId="0">#REF!</definedName>
    <definedName name="фильтр" localSheetId="1">#REF!</definedName>
    <definedName name="фильтр">#REF!</definedName>
    <definedName name="фо_а_н_пц" localSheetId="0">[76]рабочий!$AR$240:$BI$263</definedName>
    <definedName name="фо_а_н_пц" localSheetId="1">[76]рабочий!$AR$240:$BI$263</definedName>
    <definedName name="фо_а_н_пц">[77]рабочий!$AR$240:$BI$263</definedName>
    <definedName name="фо_а_с_пц" localSheetId="0">[76]рабочий!$AS$202:$BI$224</definedName>
    <definedName name="фо_а_с_пц" localSheetId="1">[76]рабочий!$AS$202:$BI$224</definedName>
    <definedName name="фо_а_с_пц">[77]рабочий!$AS$202:$BI$224</definedName>
    <definedName name="фо_н_03" localSheetId="0">[76]рабочий!$X$305:$X$327</definedName>
    <definedName name="фо_н_03" localSheetId="1">[76]рабочий!$X$305:$X$327</definedName>
    <definedName name="фо_н_03">[77]рабочий!$X$305:$X$327</definedName>
    <definedName name="фо_н_04" localSheetId="0">[76]рабочий!$X$335:$X$357</definedName>
    <definedName name="фо_н_04" localSheetId="1">[76]рабочий!$X$335:$X$357</definedName>
    <definedName name="фо_н_04">[77]рабочий!$X$335:$X$357</definedName>
    <definedName name="Форма">[9]!Форма</definedName>
    <definedName name="ФПБКХ">#REF!</definedName>
    <definedName name="фпсв">#REF!</definedName>
    <definedName name="фпЦКК">#REF!</definedName>
    <definedName name="фук" localSheetId="0" hidden="1">#REF!,#REF!,#REF!,'Приложение 1'!P1_SCOPE_PER_PRT,'Приложение 1'!P2_SCOPE_PER_PRT,'Приложение 1'!P3_SCOPE_PER_PRT,'Приложение 1'!P4_SCOPE_PER_PRT</definedName>
    <definedName name="фук" localSheetId="1" hidden="1">#REF!,#REF!,#REF!,'Приложение 2'!P1_SCOPE_PER_PRT,'Приложение 2'!P2_SCOPE_PER_PRT,'Приложение 2'!P3_SCOPE_PER_PRT,'Приложение 2'!P4_SCOPE_PER_PRT</definedName>
    <definedName name="фук" hidden="1">#REF!,#REF!,#REF!,P1_SCOPE_PER_PRT,P2_SCOPE_PER_PRT,P3_SCOPE_PER_PRT,P4_SCOPE_PER_PRT</definedName>
    <definedName name="Фуфцу" localSheetId="0">#REF!</definedName>
    <definedName name="Фуфцу" localSheetId="1">#REF!</definedName>
    <definedName name="Фуфцу">#REF!</definedName>
    <definedName name="фуцу" localSheetId="0">#REF!</definedName>
    <definedName name="фуцу" localSheetId="1">#REF!</definedName>
    <definedName name="фуцу">#REF!</definedName>
    <definedName name="фф" localSheetId="0">#REF!</definedName>
    <definedName name="фф" localSheetId="1">#REF!</definedName>
    <definedName name="фф">#REF!</definedName>
    <definedName name="ффф" localSheetId="0" hidden="1">{"PRINTME",#N/A,FALSE,"FINAL-10"}</definedName>
    <definedName name="ффф" localSheetId="1" hidden="1">{"PRINTME",#N/A,FALSE,"FINAL-10"}</definedName>
    <definedName name="ффф" hidden="1">{"PRINTME",#N/A,FALSE,"FINAL-10"}</definedName>
    <definedName name="фцуцйук" localSheetId="0">#REF!</definedName>
    <definedName name="фцуцйук" localSheetId="1">#REF!</definedName>
    <definedName name="фцуцйук">#REF!</definedName>
    <definedName name="фы">#REF!</definedName>
    <definedName name="фыаспит">[9]!фыаспит</definedName>
    <definedName name="фывфы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вфы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фыйцу" localSheetId="0">#REF!</definedName>
    <definedName name="фыйцу" localSheetId="1">#REF!</definedName>
    <definedName name="фыйцу">#REF!</definedName>
    <definedName name="фыувц" localSheetId="0">#REF!</definedName>
    <definedName name="фыувц" localSheetId="1">#REF!</definedName>
    <definedName name="фыувц">#REF!</definedName>
    <definedName name="х" localSheetId="0">#REF!</definedName>
    <definedName name="х" localSheetId="1">#REF!</definedName>
    <definedName name="х">#REF!</definedName>
    <definedName name="Химикаты">#REF!</definedName>
    <definedName name="ц" localSheetId="1">#REF!</definedName>
    <definedName name="ц">#REF!</definedName>
    <definedName name="ц1">[9]!ц1</definedName>
    <definedName name="цвсцуа" localSheetId="0">#REF!</definedName>
    <definedName name="цвсцуа" localSheetId="1">#REF!</definedName>
    <definedName name="цвсцуа">#REF!</definedName>
    <definedName name="цена_фреш_АП" localSheetId="1">#REF!</definedName>
    <definedName name="цена_фреш_АП">#REF!</definedName>
    <definedName name="цйаук" localSheetId="1">#REF!</definedName>
    <definedName name="цйаук">#REF!</definedName>
    <definedName name="цпцп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пцп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" localSheetId="0">#REF!</definedName>
    <definedName name="ЦУ" localSheetId="1">#REF!</definedName>
    <definedName name="ЦУ">#REF!</definedName>
    <definedName name="ЦУ_2" localSheetId="0">#REF!</definedName>
    <definedName name="ЦУ_2" localSheetId="1">#REF!</definedName>
    <definedName name="ЦУ_2">#REF!</definedName>
    <definedName name="ЦУ_ДЛ" localSheetId="0">'[129]Справочник подразделений'!$C$5:$C$137</definedName>
    <definedName name="ЦУ_ДЛ" localSheetId="1">'[129]Справочник подразделений'!$C$5:$C$137</definedName>
    <definedName name="ЦУ_ДЛ">'[130]Справочник подразделений'!$C$5:$C$137</definedName>
    <definedName name="ЦУ_ДЛ_2" localSheetId="0">'[131]Справочник подразделений'!$C$5:$C$184</definedName>
    <definedName name="ЦУ_ДЛ_2" localSheetId="1">'[131]Справочник подразделений'!$C$5:$C$184</definedName>
    <definedName name="ЦУ_ДЛ_2">'[132]Справочник подразделений'!$C$5:$C$184</definedName>
    <definedName name="ЦУ_ДРП">'[133]Справочник подразделений'!$C$5:$C$137</definedName>
    <definedName name="цуа">[9]!цуа</definedName>
    <definedName name="цуав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в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ку" localSheetId="0">#REF!</definedName>
    <definedName name="цуаку" localSheetId="1">#REF!</definedName>
    <definedName name="цуаку">#REF!</definedName>
    <definedName name="цу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цывф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аывв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еацууаы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й" localSheetId="0">#REF!</definedName>
    <definedName name="цуй" localSheetId="1">#REF!</definedName>
    <definedName name="цуй">#REF!</definedName>
    <definedName name="цук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Е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" localSheetId="0">#REF!</definedName>
    <definedName name="цукц" localSheetId="1">#REF!</definedName>
    <definedName name="цукц">#REF!</definedName>
    <definedName name="цукц34" localSheetId="0">#REF!</definedName>
    <definedName name="цукц34" localSheetId="1">#REF!</definedName>
    <definedName name="цукц34">#REF!</definedName>
    <definedName name="цукц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кц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аыва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пвып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" localSheetId="0">#REF!</definedName>
    <definedName name="цуц" localSheetId="1">#REF!</definedName>
    <definedName name="цуц">#REF!</definedName>
    <definedName name="цу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уцуаыв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ЦФО" localSheetId="0">#REF!</definedName>
    <definedName name="ЦФО" localSheetId="1">#REF!</definedName>
    <definedName name="ЦФО">#REF!</definedName>
    <definedName name="цццц" localSheetId="0">#REF!</definedName>
    <definedName name="цццц" localSheetId="1">#REF!</definedName>
    <definedName name="цццц">#REF!</definedName>
    <definedName name="цыукцк" localSheetId="0">#REF!</definedName>
    <definedName name="цыукцк" localSheetId="1">#REF!</definedName>
    <definedName name="цыукцк">#REF!</definedName>
    <definedName name="ч" localSheetId="1">#REF!</definedName>
    <definedName name="ч">#REF!</definedName>
    <definedName name="черновик">[9]!черновик</definedName>
    <definedName name="четвертый">#REF!</definedName>
    <definedName name="четвёртый">#REF!</definedName>
    <definedName name="Чистая_прибыль" localSheetId="0">#REF!,#REF!,#REF!,#REF!,#REF!,#REF!,#REF!,#REF!,#REF!,#REF!</definedName>
    <definedName name="Чистая_прибыль" localSheetId="1">#REF!,#REF!,#REF!,#REF!,#REF!,#REF!,#REF!,#REF!,#REF!,#REF!</definedName>
    <definedName name="Чистая_прибыль">#REF!,#REF!,#REF!,#REF!,#REF!,#REF!,#REF!,#REF!,#REF!,#REF!</definedName>
    <definedName name="Чистая_прибыль_Молоко" localSheetId="0">#REF!,#REF!,#REF!,#REF!,#REF!,#REF!,#REF!,#REF!,#REF!,#REF!</definedName>
    <definedName name="Чистая_прибыль_Молоко" localSheetId="1">#REF!,#REF!,#REF!,#REF!,#REF!,#REF!,#REF!,#REF!,#REF!,#REF!</definedName>
    <definedName name="Чистая_прибыль_Молоко">#REF!,#REF!,#REF!,#REF!,#REF!,#REF!,#REF!,#REF!,#REF!,#REF!</definedName>
    <definedName name="Чистая_прибыль_Сок" localSheetId="0">#REF!,#REF!,#REF!,#REF!,#REF!,#REF!,#REF!,#REF!,#REF!,#REF!</definedName>
    <definedName name="Чистая_прибыль_Сок" localSheetId="1">#REF!,#REF!,#REF!,#REF!,#REF!,#REF!,#REF!,#REF!,#REF!,#REF!</definedName>
    <definedName name="Чистая_прибыль_Сок">#REF!,#REF!,#REF!,#REF!,#REF!,#REF!,#REF!,#REF!,#REF!,#REF!</definedName>
    <definedName name="ЧМ">[86]БКР!$B$1</definedName>
    <definedName name="чч" localSheetId="0">#REF!</definedName>
    <definedName name="чч" localSheetId="1">#REF!</definedName>
    <definedName name="чч">#REF!</definedName>
    <definedName name="ччччч" localSheetId="0">#REF!</definedName>
    <definedName name="ччччч" localSheetId="1">#REF!</definedName>
    <definedName name="ччччч">#REF!</definedName>
    <definedName name="ш" localSheetId="0">#REF!</definedName>
    <definedName name="ш" localSheetId="1">#REF!</definedName>
    <definedName name="ш">#REF!</definedName>
    <definedName name="шашп" localSheetId="1">#REF!</definedName>
    <definedName name="шашп">#REF!</definedName>
    <definedName name="шир_дан">#REF!</definedName>
    <definedName name="шир_отч">#REF!</definedName>
    <definedName name="шир_прош">#REF!</definedName>
    <definedName name="шир_тек">#REF!</definedName>
    <definedName name="шт" localSheetId="1">#REF!</definedName>
    <definedName name="шт">#REF!</definedName>
    <definedName name="шшшшшо">[9]!шшшшшо</definedName>
    <definedName name="щ" localSheetId="0">#REF!</definedName>
    <definedName name="щ" localSheetId="1">#REF!</definedName>
    <definedName name="щ">#REF!</definedName>
    <definedName name="щжш" localSheetId="1">#REF!</definedName>
    <definedName name="щжш">#REF!</definedName>
    <definedName name="щжшжэ." localSheetId="1">#REF!</definedName>
    <definedName name="щжшжэ.">#REF!</definedName>
    <definedName name="щлл" localSheetId="1">#REF!</definedName>
    <definedName name="щлл">#REF!</definedName>
    <definedName name="ы" localSheetId="1">#REF!</definedName>
    <definedName name="ы">#REF!</definedName>
    <definedName name="ыа" localSheetId="1">#REF!</definedName>
    <definedName name="ыа">#REF!</definedName>
    <definedName name="ыаппав">#N/A</definedName>
    <definedName name="ыаппр">[9]!ыаппр</definedName>
    <definedName name="ыапр" localSheetId="0" hidden="1">{#N/A,#N/A,TRUE,"Лист1";#N/A,#N/A,TRUE,"Лист2";#N/A,#N/A,TRUE,"Лист3"}</definedName>
    <definedName name="ыапр" localSheetId="1" hidden="1">{#N/A,#N/A,TRUE,"Лист1";#N/A,#N/A,TRUE,"Лист2";#N/A,#N/A,TRUE,"Лист3"}</definedName>
    <definedName name="ыапр" hidden="1">{#N/A,#N/A,TRUE,"Лист1";#N/A,#N/A,TRUE,"Лист2";#N/A,#N/A,TRUE,"Лист3"}</definedName>
    <definedName name="ыаупп">[9]!ыаупп</definedName>
    <definedName name="ыаыыа">[9]!ыаыыа</definedName>
    <definedName name="ыв">[9]!ыв</definedName>
    <definedName name="ыва" localSheetId="0">#REF!</definedName>
    <definedName name="ыва" localSheetId="1">#REF!</definedName>
    <definedName name="ыва">#REF!</definedName>
    <definedName name="ывау" localSheetId="0">#REF!</definedName>
    <definedName name="ывау" localSheetId="1">#REF!</definedName>
    <definedName name="ывау">#REF!</definedName>
    <definedName name="ывацу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цуацу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а">#REF!</definedName>
    <definedName name="ываывацв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аывацв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ваа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кывк">[9]!ывпкывк</definedName>
    <definedName name="ывпмьпь">[9]!ывпмьпь</definedName>
    <definedName name="ывпцуац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пцуац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вцук" localSheetId="0">#REF!</definedName>
    <definedName name="ывцук" localSheetId="1">#REF!</definedName>
    <definedName name="ывцук">#REF!</definedName>
    <definedName name="ыкыук" localSheetId="0">#REF!</definedName>
    <definedName name="ыкыук" localSheetId="1">#REF!</definedName>
    <definedName name="ыкыук">#REF!</definedName>
    <definedName name="ымпы">[9]!ымпы</definedName>
    <definedName name="ыпр">[9]!ыпр</definedName>
    <definedName name="ыпукпук" localSheetId="0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localSheetId="1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укпук" hidden="1">{"Маржа для директора",#N/A,FALSE,"Маржа Чисто Влад ";"Маржа для директора",#N/A,FALSE,"Маржа Хабаровск";"Маржа для директора",#N/A,FALSE,"Маржа СВОД"}</definedName>
    <definedName name="ыпыим" localSheetId="0" hidden="1">{#N/A,#N/A,TRUE,"Лист1";#N/A,#N/A,TRUE,"Лист2";#N/A,#N/A,TRUE,"Лист3"}</definedName>
    <definedName name="ыпыим" localSheetId="1" hidden="1">{#N/A,#N/A,TRUE,"Лист1";#N/A,#N/A,TRUE,"Лист2";#N/A,#N/A,TRUE,"Лист3"}</definedName>
    <definedName name="ыпыим" hidden="1">{#N/A,#N/A,TRUE,"Лист1";#N/A,#N/A,TRUE,"Лист2";#N/A,#N/A,TRUE,"Лист3"}</definedName>
    <definedName name="ыпыпми" localSheetId="0" hidden="1">{#N/A,#N/A,TRUE,"Лист1";#N/A,#N/A,TRUE,"Лист2";#N/A,#N/A,TRUE,"Лист3"}</definedName>
    <definedName name="ыпыпми" localSheetId="1" hidden="1">{#N/A,#N/A,TRUE,"Лист1";#N/A,#N/A,TRUE,"Лист2";#N/A,#N/A,TRUE,"Лист3"}</definedName>
    <definedName name="ыпыпми" hidden="1">{#N/A,#N/A,TRUE,"Лист1";#N/A,#N/A,TRUE,"Лист2";#N/A,#N/A,TRUE,"Лист3"}</definedName>
    <definedName name="ысчпи" localSheetId="0" hidden="1">{#N/A,#N/A,TRUE,"Лист1";#N/A,#N/A,TRUE,"Лист2";#N/A,#N/A,TRUE,"Лист3"}</definedName>
    <definedName name="ысчпи" localSheetId="1" hidden="1">{#N/A,#N/A,TRUE,"Лист1";#N/A,#N/A,TRUE,"Лист2";#N/A,#N/A,TRUE,"Лист3"}</definedName>
    <definedName name="ысчпи" hidden="1">{#N/A,#N/A,TRUE,"Лист1";#N/A,#N/A,TRUE,"Лист2";#N/A,#N/A,TRUE,"Лист3"}</definedName>
    <definedName name="ыуаы" localSheetId="0" hidden="1">{#N/A,#N/A,TRUE,"Лист1";#N/A,#N/A,TRUE,"Лист2";#N/A,#N/A,TRUE,"Лист3"}</definedName>
    <definedName name="ыуаы" localSheetId="1" hidden="1">{#N/A,#N/A,TRUE,"Лист1";#N/A,#N/A,TRUE,"Лист2";#N/A,#N/A,TRUE,"Лист3"}</definedName>
    <definedName name="ыуаы" hidden="1">{#N/A,#N/A,TRUE,"Лист1";#N/A,#N/A,TRUE,"Лист2";#N/A,#N/A,TRUE,"Лист3"}</definedName>
    <definedName name="ыфавфыв" localSheetId="0" hidden="1">#REF!,#REF!,#REF!,#REF!,#REF!,#REF!,#REF!</definedName>
    <definedName name="ыфавфыв" localSheetId="1" hidden="1">#REF!,#REF!,#REF!,#REF!,#REF!,#REF!,#REF!</definedName>
    <definedName name="ыфавфыв" hidden="1">#REF!,#REF!,#REF!,#REF!,#REF!,#REF!,#REF!</definedName>
    <definedName name="ыфса">[9]!ыфса</definedName>
    <definedName name="ыфцу" localSheetId="0">#REF!</definedName>
    <definedName name="ыфцу" localSheetId="1">#REF!</definedName>
    <definedName name="ыфцу">#REF!</definedName>
    <definedName name="ыыы" localSheetId="0">#REF!</definedName>
    <definedName name="ыыы" localSheetId="1">#REF!</definedName>
    <definedName name="ыыы">#REF!</definedName>
    <definedName name="ыыыы" localSheetId="0">#REF!</definedName>
    <definedName name="ыыыы" localSheetId="1">#REF!</definedName>
    <definedName name="ыыыы">#REF!</definedName>
    <definedName name="ьлбюб" localSheetId="1">#REF!</definedName>
    <definedName name="ьлбюб">#REF!</definedName>
    <definedName name="ььь" localSheetId="1">#REF!</definedName>
    <definedName name="ььь">#REF!</definedName>
    <definedName name="э" localSheetId="1">#REF!</definedName>
    <definedName name="э">#REF!</definedName>
    <definedName name="ЭлДВП">#REF!</definedName>
    <definedName name="электр">#REF!</definedName>
    <definedName name="Энергоресурсы">#REF!</definedName>
    <definedName name="ээ" localSheetId="1">#REF!</definedName>
    <definedName name="ээ">#REF!</definedName>
    <definedName name="эээ">#REF!</definedName>
    <definedName name="ю">[9]!ю</definedName>
    <definedName name="юююю" localSheetId="0">#REF!</definedName>
    <definedName name="юююю" localSheetId="1">#REF!</definedName>
    <definedName name="юююю">#REF!</definedName>
    <definedName name="ююююююю">[9]!ююююююю</definedName>
    <definedName name="я" localSheetId="0">#REF!</definedName>
    <definedName name="я" localSheetId="1">#REF!</definedName>
    <definedName name="я">#REF!</definedName>
    <definedName name="явцыв" localSheetId="1">#REF!</definedName>
    <definedName name="явцыв">#REF!</definedName>
    <definedName name="янв">#REF!</definedName>
    <definedName name="янв2">#REF!</definedName>
    <definedName name="яя" localSheetId="1">#REF!</definedName>
    <definedName name="яя">#REF!</definedName>
    <definedName name="яяя">[9]!яяя</definedName>
  </definedNames>
  <calcPr calcId="145621"/>
</workbook>
</file>

<file path=xl/calcChain.xml><?xml version="1.0" encoding="utf-8"?>
<calcChain xmlns="http://schemas.openxmlformats.org/spreadsheetml/2006/main">
  <c r="I132" i="5" l="1"/>
  <c r="H132" i="5"/>
  <c r="G132" i="5"/>
  <c r="F132" i="5"/>
  <c r="E132" i="5"/>
  <c r="I131" i="5"/>
  <c r="H131" i="5"/>
  <c r="G131" i="5"/>
  <c r="F131" i="5"/>
  <c r="E131" i="5"/>
  <c r="I129" i="5"/>
  <c r="H129" i="5"/>
  <c r="G129" i="5"/>
  <c r="F129" i="5"/>
  <c r="E129" i="5"/>
  <c r="I124" i="5"/>
  <c r="I134" i="5" s="1"/>
  <c r="H124" i="5"/>
  <c r="H134" i="5" s="1"/>
  <c r="G124" i="5"/>
  <c r="G134" i="5" s="1"/>
  <c r="F124" i="5"/>
  <c r="F134" i="5" s="1"/>
  <c r="E124" i="5"/>
  <c r="E134" i="5" s="1"/>
  <c r="K82" i="5"/>
  <c r="J81" i="5"/>
  <c r="J80" i="5"/>
  <c r="J79" i="5"/>
  <c r="K78" i="5"/>
  <c r="J78" i="5"/>
  <c r="J77" i="5"/>
  <c r="I76" i="5"/>
  <c r="I135" i="5" s="1"/>
  <c r="F76" i="5"/>
  <c r="F135" i="5" s="1"/>
  <c r="E76" i="5"/>
  <c r="K77" i="5" s="1"/>
  <c r="E75" i="5"/>
  <c r="I74" i="5"/>
  <c r="H74" i="5"/>
  <c r="G74" i="5"/>
  <c r="F74" i="5"/>
  <c r="E74" i="5"/>
  <c r="I70" i="5"/>
  <c r="H70" i="5"/>
  <c r="G70" i="5"/>
  <c r="F70" i="5"/>
  <c r="E70" i="5"/>
  <c r="I69" i="5"/>
  <c r="H69" i="5"/>
  <c r="G69" i="5"/>
  <c r="F69" i="5"/>
  <c r="E69" i="5"/>
  <c r="I68" i="5"/>
  <c r="H68" i="5"/>
  <c r="G68" i="5"/>
  <c r="F68" i="5"/>
  <c r="E68" i="5"/>
  <c r="I67" i="5"/>
  <c r="H67" i="5"/>
  <c r="G67" i="5"/>
  <c r="F67" i="5"/>
  <c r="E67" i="5"/>
  <c r="I66" i="5"/>
  <c r="H66" i="5"/>
  <c r="G66" i="5"/>
  <c r="F66" i="5"/>
  <c r="E66" i="5"/>
  <c r="I65" i="5"/>
  <c r="H65" i="5"/>
  <c r="G65" i="5"/>
  <c r="F65" i="5"/>
  <c r="E65" i="5"/>
  <c r="I64" i="5"/>
  <c r="H64" i="5"/>
  <c r="G64" i="5"/>
  <c r="F64" i="5"/>
  <c r="E64" i="5"/>
  <c r="I63" i="5"/>
  <c r="H63" i="5"/>
  <c r="H76" i="5" s="1"/>
  <c r="G63" i="5"/>
  <c r="G76" i="5" s="1"/>
  <c r="F63" i="5"/>
  <c r="E63" i="5"/>
  <c r="I55" i="5"/>
  <c r="H55" i="5"/>
  <c r="G55" i="5"/>
  <c r="E55" i="5"/>
  <c r="I50" i="5"/>
  <c r="H50" i="5"/>
  <c r="H48" i="5" s="1"/>
  <c r="G50" i="5"/>
  <c r="F50" i="5"/>
  <c r="E50" i="5"/>
  <c r="I48" i="5"/>
  <c r="G48" i="5"/>
  <c r="F48" i="5"/>
  <c r="E48" i="5"/>
  <c r="D27" i="5"/>
  <c r="D26" i="5"/>
  <c r="D25" i="5"/>
  <c r="D24" i="5"/>
  <c r="D23" i="5"/>
  <c r="D22" i="5"/>
  <c r="D21" i="5"/>
  <c r="D20" i="5"/>
  <c r="D19" i="5"/>
  <c r="D18" i="5"/>
  <c r="M10" i="4"/>
  <c r="L10" i="4"/>
  <c r="K10" i="4"/>
  <c r="J10" i="4"/>
  <c r="I10" i="4"/>
  <c r="H10" i="4"/>
  <c r="E10" i="4"/>
  <c r="D10" i="4"/>
  <c r="H135" i="5" l="1"/>
  <c r="K80" i="5"/>
  <c r="G135" i="5"/>
  <c r="K79" i="5"/>
  <c r="E135" i="5"/>
  <c r="K81" i="5"/>
</calcChain>
</file>

<file path=xl/sharedStrings.xml><?xml version="1.0" encoding="utf-8"?>
<sst xmlns="http://schemas.openxmlformats.org/spreadsheetml/2006/main" count="388" uniqueCount="173">
  <si>
    <t>ПРИЛОЖЕНИЕ 2
к распоряжению
Комитета по тарифам Санкт-Петербурга                    от 12.12.2018 № 201-р</t>
  </si>
  <si>
    <t>Тарифы на водоотведение акционерного общества «ЭКОПРОМ» на территории Санкт-Петербурга на 2018-2022 годы</t>
  </si>
  <si>
    <t>№ п/п</t>
  </si>
  <si>
    <t>Тарифы</t>
  </si>
  <si>
    <t>Ед.изм.</t>
  </si>
  <si>
    <t>2018 год</t>
  </si>
  <si>
    <t>2019 год</t>
  </si>
  <si>
    <t>2020 год</t>
  </si>
  <si>
    <t>2021 год</t>
  </si>
  <si>
    <t>2022 год</t>
  </si>
  <si>
    <t>с 01.01.2018 
по 30.06.2018</t>
  </si>
  <si>
    <t>с 01.07.2018 
по 31.12.2018</t>
  </si>
  <si>
    <t>с 01.01.2019 
по 30.06.2019</t>
  </si>
  <si>
    <t>с 01.07.2019 
по 31.12.2019</t>
  </si>
  <si>
    <t>с 01.01.2020 
по 30.06.2020</t>
  </si>
  <si>
    <t>с 01.07.2020 
по 31.12.2020</t>
  </si>
  <si>
    <t>с 01.01.2021 
по 30.06.2021</t>
  </si>
  <si>
    <t>с 01.07.2021 
по 31.12.2021</t>
  </si>
  <si>
    <t>с 01.01.2022 
по 30.06.2022</t>
  </si>
  <si>
    <t>с 01.07.2022 
по 31.12.2022</t>
  </si>
  <si>
    <t>Тарифы на водоотведение</t>
  </si>
  <si>
    <t xml:space="preserve"> </t>
  </si>
  <si>
    <t>1.</t>
  </si>
  <si>
    <t>Исполнители коммунальных услуг (без учета НДС)</t>
  </si>
  <si>
    <t>руб./куб.м.</t>
  </si>
  <si>
    <t>-</t>
  </si>
  <si>
    <t>2.</t>
  </si>
  <si>
    <t>Население (с учетом НДС)*</t>
  </si>
  <si>
    <t>3.</t>
  </si>
  <si>
    <t>Прочие потребители (без учета НДС)</t>
  </si>
  <si>
    <t>* Выделяется в целях реализации пункта 6 статьи 168 Налогового кодекса Российской Федерации (часть вторая)</t>
  </si>
  <si>
    <t>ПРИЛОЖЕНИЕ 1
к распоряжению
Комитета по тарифам Санкт-Петербурга                    от 12.12.2018 № 201-р</t>
  </si>
  <si>
    <t xml:space="preserve">Производственная программа </t>
  </si>
  <si>
    <t>акционерного общества "ЭКОПРОМ"</t>
  </si>
  <si>
    <t>в сфере водоотведения</t>
  </si>
  <si>
    <r>
      <t xml:space="preserve">на территории Санкт-Петербурга на период  с </t>
    </r>
    <r>
      <rPr>
        <b/>
        <sz val="14"/>
        <color theme="1"/>
        <rFont val="Times New Roman"/>
        <family val="1"/>
        <charset val="204"/>
      </rPr>
      <t>01.01.2018</t>
    </r>
    <r>
      <rPr>
        <b/>
        <sz val="14"/>
        <color rgb="FFFFFFFF"/>
        <rFont val="Times New Roman"/>
        <family val="1"/>
        <charset val="204"/>
      </rPr>
      <t xml:space="preserve"> </t>
    </r>
    <r>
      <rPr>
        <b/>
        <sz val="14"/>
        <color theme="1"/>
        <rFont val="Times New Roman"/>
        <family val="1"/>
        <charset val="204"/>
      </rPr>
      <t>до  31.12.2022</t>
    </r>
  </si>
  <si>
    <t>Раздел 1. Паспорт производственной программы</t>
  </si>
  <si>
    <t>Наименование организации</t>
  </si>
  <si>
    <t>Акционерное общество "ЭКОПРОМ"</t>
  </si>
  <si>
    <t>Юридический адрес, почтовый адрес организации</t>
  </si>
  <si>
    <t>192289, Санкт-Петербург, Грузовой проезд, д.13</t>
  </si>
  <si>
    <t>Наименование уполномоченного органа, утвердившего производственную программу</t>
  </si>
  <si>
    <t>Комитет по тарифам Санкт-Петербурга</t>
  </si>
  <si>
    <t>Юридический адрес, почтовый адрес уполномоченного органа, утвердившего производственную программу</t>
  </si>
  <si>
    <t>191023, Санкт-Петербург, ул. Садовая, д. 14/52, литера А</t>
  </si>
  <si>
    <t>Раздел 2.  Перечень плановых мероприятий по ремонту объектов централизованной системы водоснабжения и (или) водоотведения</t>
  </si>
  <si>
    <t>Наименование мероприятия</t>
  </si>
  <si>
    <t>Срок  реализации мероприятия, месяцев</t>
  </si>
  <si>
    <t>Финансовые потребности               на реализацию мероприятия, тыс.руб.</t>
  </si>
  <si>
    <t>Ожидаемый годовой эффект</t>
  </si>
  <si>
    <t>Наименование  показателей</t>
  </si>
  <si>
    <t>тыс. руб.</t>
  </si>
  <si>
    <t>%</t>
  </si>
  <si>
    <t>Работы по текущему ремонту</t>
  </si>
  <si>
    <t>12 (2018 год)</t>
  </si>
  <si>
    <t>Работы по капитальному ремонту</t>
  </si>
  <si>
    <t>12 (2019 год)</t>
  </si>
  <si>
    <t>12 (2020 год)</t>
  </si>
  <si>
    <t>4.</t>
  </si>
  <si>
    <t>12 (2021 год)</t>
  </si>
  <si>
    <t>5.</t>
  </si>
  <si>
    <t>12 (2022 год)</t>
  </si>
  <si>
    <t>Итого:</t>
  </si>
  <si>
    <t>Раздел 3.  Перечень плановых мероприятий, направленных на улучшение качества питьевой воды и (или) качества очистки сточных вод</t>
  </si>
  <si>
    <t>Финансовые потребности                      на реализацию мероприятия, тыс.руб.</t>
  </si>
  <si>
    <t>Раздел 4.  Перечень плановых мероприятий по энергосбережению и повышению энергетической эффективности водоснабжения (в том числе снижению потерь воды при транспортировке) и (или) водоотведения</t>
  </si>
  <si>
    <t>Финансовые потребности  на реализацию мероприятия, тыс.руб.</t>
  </si>
  <si>
    <t>Раздел 5.  Планируемый объем подачи воды и (или) объем принимаемых сточных вод</t>
  </si>
  <si>
    <t>Показатели производственной деятельности</t>
  </si>
  <si>
    <t>Величина показателя на период регулирования, тыс. куб.м.</t>
  </si>
  <si>
    <t xml:space="preserve">Отпущено воды из водопроводной сети - всего, в том числе: </t>
  </si>
  <si>
    <t>1.1.</t>
  </si>
  <si>
    <t>на производственно-хозяйственные нужды</t>
  </si>
  <si>
    <t>1.2.</t>
  </si>
  <si>
    <t>потребителям Санкт-Петербурга – всего, в том числе:</t>
  </si>
  <si>
    <t>1.2.1.</t>
  </si>
  <si>
    <t>бюджетным потребителям</t>
  </si>
  <si>
    <t>1.2.2.</t>
  </si>
  <si>
    <t>населению (исполнителям коммунальных услуг)</t>
  </si>
  <si>
    <t>1.2.3.</t>
  </si>
  <si>
    <t>прочим потребителям</t>
  </si>
  <si>
    <t>1.3.</t>
  </si>
  <si>
    <t>водоснабжение технической водой</t>
  </si>
  <si>
    <t xml:space="preserve">Принято сточных вод - всего, в том числе: </t>
  </si>
  <si>
    <t>исполнителям коммунальных услуг</t>
  </si>
  <si>
    <t>Раздел 6. Объем финансовых потребностей, необходимых для реализации производственной программы</t>
  </si>
  <si>
    <t>Статьи расходов</t>
  </si>
  <si>
    <t>Величина показателя на период регулирования, тыс.руб.</t>
  </si>
  <si>
    <t>Водоотведение</t>
  </si>
  <si>
    <t>Текущие расходы организации</t>
  </si>
  <si>
    <t>Операционные расходы</t>
  </si>
  <si>
    <t>1.1.1.</t>
  </si>
  <si>
    <t>Производственные расходы</t>
  </si>
  <si>
    <t>Производственные расходы - всего, в том числе:</t>
  </si>
  <si>
    <t>1.1.2.</t>
  </si>
  <si>
    <t>Ремонтные расходы (включая расходы на текущий и капитальный ремонт)</t>
  </si>
  <si>
    <t>1.1.3.</t>
  </si>
  <si>
    <t>Административные расходы</t>
  </si>
  <si>
    <t>Расходы на электрическую энергию</t>
  </si>
  <si>
    <t>Неподконтрольные расходы</t>
  </si>
  <si>
    <t>Неподконтрольные расходы - всего, в том числе:</t>
  </si>
  <si>
    <t>Амортизация</t>
  </si>
  <si>
    <t>Нормативная прибыль</t>
  </si>
  <si>
    <t>3.1.</t>
  </si>
  <si>
    <t>Прибыль, остающаяся в распоряжении регулируемой организации</t>
  </si>
  <si>
    <t xml:space="preserve">Справочно: % корретировки НВВ в целях сглаживания </t>
  </si>
  <si>
    <t>Корректировка НВВ</t>
  </si>
  <si>
    <t>Недополученный доход / расходы прошлых периодов</t>
  </si>
  <si>
    <t xml:space="preserve">ИТОГО объем финансовых потребностей на реализацию производственной программы </t>
  </si>
  <si>
    <t>Раздел 7.  График реализации мероприятий производственной программы</t>
  </si>
  <si>
    <t>Дата начала реализации мероприятий</t>
  </si>
  <si>
    <t>Дата окончания реализации мероприятий</t>
  </si>
  <si>
    <t>…</t>
  </si>
  <si>
    <t>Раздел 8.  Показатели надежности, качества, энергетической эффективности объектов централизованных систем горячего водоснабжения, холодного водоснабжения и (или) водоотведения</t>
  </si>
  <si>
    <t xml:space="preserve">Показатели качества питьевой воды </t>
  </si>
  <si>
    <t>Наименование показателей</t>
  </si>
  <si>
    <t>Ед. измерения</t>
  </si>
  <si>
    <t>Величина показателя на период регулирования</t>
  </si>
  <si>
    <t xml:space="preserve">Доля проб питьевой воды, подаваемой с источников водоснабжения, водопроводных станций или иных объектов централизованной системы водоснабжения в распределительную водопроводную сеть,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</si>
  <si>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 xml:space="preserve">Доля проб питьевой воды в распределительной водопроводной сети, не соответствующих установленным требованиям, в общем объеме проб, отобранных по результатам производственного контроля качества питьевой воды
</t>
  </si>
  <si>
    <t xml:space="preserve">Показатели качества горячей воды </t>
  </si>
  <si>
    <t>Доля проб горячей воды в тепловой сети или в сети горячего водоснабжения, не соответствующих установленным требованиям по температуре, в общем объеме проб, отобранных по результатам производственного контроля качества горячей воды</t>
  </si>
  <si>
    <t>Доля проб горячей воды в тепловой сети или в сети горячего водоснабжения, не соответствующих установленным требованиям (за исключением температуры), в общем объеме проб, отобранных по результатам производственного контроля качества горячей воды</t>
  </si>
  <si>
    <t xml:space="preserve">Показатели надежности и бесперебойности холодного водоснабжения </t>
  </si>
  <si>
    <t>Величина показателя             на период регулирования</t>
  </si>
  <si>
    <t>Количество перерывов в подаче воды, зафиксированных в местах исполнения обязательств организацией, осуществляющей холодное водоснабжение, по подаче холодной воды, возникших в результате аварий, повреждений и иных технологических нарушений на объектах централизованной системы холодного водоснабжения, принадлежащих организации, осуществляющей холодное водоснабжение, в расчете на протяженность водопроводной сети</t>
  </si>
  <si>
    <t>ед./км в год</t>
  </si>
  <si>
    <t xml:space="preserve">       </t>
  </si>
  <si>
    <t xml:space="preserve">Показатели надежности и бесперебойности горячего водоснабжения </t>
  </si>
  <si>
    <t>Количество перерывов в подаче воды, зафиксированных в местах исполнения обязательств организацией, осуществляющей горячее водоснабжение, по подаче горячей воды, возникших в результате аварий, повреждений и иных технологических нарушений на объектах централизованной системы горячего водоснабжения, принадлежащих организации, осуществляющей горячее водоснабжение, в расчете на протяженность водопроводной сети</t>
  </si>
  <si>
    <t xml:space="preserve">Показатели надежности и бесперебойности водоотведения </t>
  </si>
  <si>
    <t>Величина показателя на период регулирования, ед./км в год</t>
  </si>
  <si>
    <t>Удельное количество аварий и засоров в расчете на протяженность канализационной сети</t>
  </si>
  <si>
    <t>+</t>
  </si>
  <si>
    <t>Показатели качества очистки сточных вод</t>
  </si>
  <si>
    <t>Величина показателя на период регулирования, %</t>
  </si>
  <si>
    <t>Доля сточных вод, не подвергающихся очистке, в общем объеме сточных вод, сбрасываемых в централизованные общесплавные или бытовые системы водоотведения</t>
  </si>
  <si>
    <t>Доля поверхностных сточных вод, не подвергающихся очистке, в общем объеме поверхностных сточных вод, принимаемых в централизованную ливневую систему водоотведения</t>
  </si>
  <si>
    <t>Доля проб сточных вод, 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общесплавной (бытовой) централизованной системы воотведения</t>
  </si>
  <si>
    <t>Доля проб сточных вод, 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ливневой централизованной системы воотведения</t>
  </si>
  <si>
    <t xml:space="preserve">Показатели энергетической эффективности использования ресурсов </t>
  </si>
  <si>
    <t>Величина показателя на период регулирования, кВтч/куб. м</t>
  </si>
  <si>
    <t>Доля потерь воды в централизованных системах водоснабжения при транспортировке в общем объеме воды, поданной в водопроводную сеть</t>
  </si>
  <si>
    <t xml:space="preserve">Удельное количество тепловой энергии, расходуемой на подогрев горячей воды
</t>
  </si>
  <si>
    <t>Удельный расход электрической энергии, потребляемой в технологическом процессе подготовки техническоой воды, на единицу объема воды, отпускаемой в сеть</t>
  </si>
  <si>
    <t xml:space="preserve">Удельный расход электрической энергии, потребляемой в технологическом процессе транспортировки питьевой воды, на единицу объема транспортируемой воды
</t>
  </si>
  <si>
    <t>Удельный расход электрической энергии, потребляемой в технологическом процессе очистки сточных вод, на единицу объема очищаемых сточных вод</t>
  </si>
  <si>
    <t>Удельный расход электрической энергии на водоотведение</t>
  </si>
  <si>
    <t>Раздел 9.  Расчет эффективности производственной программы</t>
  </si>
  <si>
    <t>Показатели производственной программы</t>
  </si>
  <si>
    <t>Значение показателя              в базовом             периоде</t>
  </si>
  <si>
    <t>Планируемое значение пока-зателя по итогам реализации производствен-ной программы             в 2018 году</t>
  </si>
  <si>
    <t>Планируемое значение пока-зателя по итогам реализации производствен-ной программы             в 2019 году</t>
  </si>
  <si>
    <t>Планируемое значение пока-зателя по итогам реализации производствен-ной программы             в 2020 году</t>
  </si>
  <si>
    <t>Планируемое значение пока-зателя по итогам реализации производствен-ной программы              в 2021 году</t>
  </si>
  <si>
    <t>Планируемое значение пока-зателя по итогам реализации производствен-ной программы                в 2022 году</t>
  </si>
  <si>
    <t>Показатели надежности, качества, энергетической эффективности:</t>
  </si>
  <si>
    <t>Удельное количество аварий и засоров в расчете на протяженность канализационной сети, ед./км в год</t>
  </si>
  <si>
    <t xml:space="preserve">   </t>
  </si>
  <si>
    <t>Доля проб сточных вод, 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общесплавной (бытовой) централизованной системы воотведения, %</t>
  </si>
  <si>
    <t>Доля проб сточных вод, не соответствующих установленным нормативам допустимых сбросов, лимитам на сбросы, рассчитанная приминительно к видам централизованных систем водоотведения раздельно для ливневой централизованной системы воотведения, %</t>
  </si>
  <si>
    <t>Удельный расход электрической энергии на водоотведение, кВтч/куб. м</t>
  </si>
  <si>
    <t>Расходы на реализацию производственной программы, тыс.руб.</t>
  </si>
  <si>
    <t>Раздел 10. Отчет об исполнении производственной программы за истекший период регулирования</t>
  </si>
  <si>
    <t>Показатели эффективности производственной программы</t>
  </si>
  <si>
    <t>Ед. изм.</t>
  </si>
  <si>
    <t>Утвержденное значение показателя за истекший период регулирования</t>
  </si>
  <si>
    <t>Фактическое значение показателя за истекший период регулирования (ЭОР)</t>
  </si>
  <si>
    <t>Расходы на реализацию производственной программы</t>
  </si>
  <si>
    <t>тыс.руб.</t>
  </si>
  <si>
    <t>Раздел 11.  Мероприятия, направленные на повышение качества обслуживания абонентов</t>
  </si>
  <si>
    <t>Период проведения мероприятия</t>
  </si>
  <si>
    <t>….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</si>
</sst>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4">
    <numFmt numFmtId="7" formatCode="#,##0.00&quot;р.&quot;;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€-1]_-;\-* #,##0.00[$€-1]_-;_-* &quot;-&quot;??[$€-1]_-"/>
    <numFmt numFmtId="165" formatCode="0.0%"/>
    <numFmt numFmtId="166" formatCode="0.0%_);\(0.0%\)"/>
    <numFmt numFmtId="167" formatCode="\(#,##0.0\)"/>
    <numFmt numFmtId="168" formatCode="#,##0\ &quot;?.&quot;;\-#,##0\ &quot;?.&quot;"/>
    <numFmt numFmtId="169" formatCode="#,##0.000"/>
    <numFmt numFmtId="170" formatCode="#,##0_);[Red]\(#,##0\)"/>
    <numFmt numFmtId="171" formatCode="#,##0;\(#,##0\)"/>
    <numFmt numFmtId="172" formatCode="_-* #,##0.00\ _$_-;\-* #,##0.00\ _$_-;_-* &quot;-&quot;??\ _$_-;_-@_-"/>
    <numFmt numFmtId="173" formatCode="#.##0\.00"/>
    <numFmt numFmtId="174" formatCode="#\.00"/>
    <numFmt numFmtId="175" formatCode="\$#\.00"/>
    <numFmt numFmtId="176" formatCode="#\."/>
    <numFmt numFmtId="177" formatCode="@\ *."/>
    <numFmt numFmtId="178" formatCode="000000"/>
    <numFmt numFmtId="179" formatCode="General_)"/>
    <numFmt numFmtId="180" formatCode="_-* #,##0&quot;đ.&quot;_-;\-* #,##0&quot;đ.&quot;_-;_-* &quot;-&quot;&quot;đ.&quot;_-;_-@_-"/>
    <numFmt numFmtId="181" formatCode="_-* #,##0.00&quot;đ.&quot;_-;\-* #,##0.00&quot;đ.&quot;_-;_-* &quot;-&quot;??&quot;đ.&quot;_-;_-@_-"/>
    <numFmt numFmtId="182" formatCode="_(* #,##0_);_(* \(#,##0\);_(* &quot;-&quot;_);_(@_)"/>
    <numFmt numFmtId="183" formatCode="0000"/>
    <numFmt numFmtId="184" formatCode="##,#0_;\(#,##0\);&quot;-&quot;??_);@"/>
    <numFmt numFmtId="185" formatCode="*(#,##0\);*#\,##0_);&quot;-&quot;??_);@"/>
    <numFmt numFmtId="186" formatCode="_*\(#,##0\);_*#,##0_);&quot;-&quot;??_);@"/>
    <numFmt numFmtId="187" formatCode="_(* #,##0.00_);_(* \(#,##0.00\);_(* &quot;-&quot;??_);_(@_)"/>
    <numFmt numFmtId="188" formatCode="* \(#,##0\);* #,##0_);&quot;-&quot;??_);@"/>
    <numFmt numFmtId="189" formatCode="&quot;$&quot;#,##0_);[Red]\(&quot;$&quot;#,##0\)"/>
    <numFmt numFmtId="190" formatCode="#,##0_);\(#,##0\);&quot;-&quot;??_);@"/>
    <numFmt numFmtId="191" formatCode="* #,##0_);* \(#,##0\);&quot;-&quot;??_);@"/>
    <numFmt numFmtId="192" formatCode="\$#,##0\ ;\(\$#,##0\)"/>
    <numFmt numFmtId="193" formatCode="dd\.mm\.yyyy&quot;г.&quot;"/>
    <numFmt numFmtId="194" formatCode="\M\o\n\t\h\ \D.\y\y\y\y"/>
    <numFmt numFmtId="195" formatCode="#,##0.000[$р.-419];\-#,##0.000[$р.-419]"/>
    <numFmt numFmtId="196" formatCode="_-* #,##0.0\ _$_-;\-* #,##0.0\ _$_-;_-* &quot;-&quot;??\ _$_-;_-@_-"/>
    <numFmt numFmtId="197" formatCode="0.0"/>
    <numFmt numFmtId="198" formatCode="#,##0.0_);\(#,##0.0\)"/>
    <numFmt numFmtId="199" formatCode="#,##0_ ;[Red]\-#,##0\ "/>
    <numFmt numFmtId="200" formatCode="#,##0_);[Blue]\(#,##0\)"/>
    <numFmt numFmtId="201" formatCode="_-* #,##0\ _P_t_s_-;\-* #,##0\ _P_t_s_-;_-* &quot;-&quot;\ _P_t_s_-;_-@_-"/>
    <numFmt numFmtId="202" formatCode="_-* #,##0.00\ _P_t_s_-;\-* #,##0.00\ _P_t_s_-;_-* &quot;-&quot;??\ _P_t_s_-;_-@_-"/>
    <numFmt numFmtId="203" formatCode="#,##0__\ \ \ \ "/>
    <numFmt numFmtId="204" formatCode="_-&quot;?&quot;* #,##0_-;\-&quot;?&quot;* #,##0_-;_-&quot;?&quot;* &quot;-&quot;_-;_-@_-"/>
    <numFmt numFmtId="205" formatCode="_-&quot;?&quot;* #,##0.00_-;\-&quot;?&quot;* #,##0.00_-;_-&quot;?&quot;* &quot;-&quot;??_-;_-@_-"/>
    <numFmt numFmtId="206" formatCode="_-* #,##0\ &quot;Pts&quot;_-;\-* #,##0\ &quot;Pts&quot;_-;_-* &quot;-&quot;\ &quot;Pts&quot;_-;_-@_-"/>
    <numFmt numFmtId="207" formatCode="_-* #,##0.00\ &quot;Pts&quot;_-;\-* #,##0.00\ &quot;Pts&quot;_-;_-* &quot;-&quot;??\ &quot;Pts&quot;_-;_-@_-"/>
    <numFmt numFmtId="208" formatCode="_-&quot;£&quot;* #,##0_-;\-&quot;£&quot;* #,##0_-;_-&quot;£&quot;* &quot;-&quot;_-;_-@_-"/>
    <numFmt numFmtId="209" formatCode="_-&quot;£&quot;* #,##0.00_-;\-&quot;£&quot;* #,##0.00_-;_-&quot;£&quot;* &quot;-&quot;??_-;_-@_-"/>
    <numFmt numFmtId="210" formatCode="_(&quot;$&quot;* #,##0_);_(&quot;$&quot;* \(#,##0\);_(&quot;$&quot;* &quot;-&quot;_);_(@_)"/>
    <numFmt numFmtId="211" formatCode="_(&quot;$&quot;* #,##0.00_);_(&quot;$&quot;* \(#,##0.00\);_(&quot;$&quot;* &quot;-&quot;??_);_(@_)"/>
    <numFmt numFmtId="212" formatCode="#,##0.00&quot;т.р.&quot;;\-#,##0.00&quot;т.р.&quot;"/>
    <numFmt numFmtId="213" formatCode="#,##0.0;[Red]#,##0.0"/>
    <numFmt numFmtId="214" formatCode="_-* #,##0_đ_._-;\-* #,##0_đ_._-;_-* &quot;-&quot;_đ_._-;_-@_-"/>
    <numFmt numFmtId="215" formatCode="_-* #,##0\ _d_._-;\-* #,##0\ _d_._-;_-* &quot;-&quot;\ _d_._-;_-@_-"/>
    <numFmt numFmtId="216" formatCode="_-* #,##0.00_đ_._-;\-* #,##0.00_đ_._-;_-* &quot;-&quot;??_đ_._-;_-@_-"/>
    <numFmt numFmtId="217" formatCode="_-* #,##0.00\ _d_._-;\-* #,##0.00\ _d_._-;_-* &quot;-&quot;??\ _d_._-;_-@_-"/>
    <numFmt numFmtId="218" formatCode="0.0_)%;\(0.0\)%"/>
    <numFmt numFmtId="219" formatCode="0.00_)%;\(0.00\)%"/>
    <numFmt numFmtId="220" formatCode="0%_);\(0%\)"/>
    <numFmt numFmtId="221" formatCode="* \(#,##0.0\);* #,##0.0_);&quot;-&quot;??_);@"/>
    <numFmt numFmtId="222" formatCode="* \(#,##0.00\);* #,##0.00_);&quot;-&quot;??_);@"/>
    <numFmt numFmtId="223" formatCode="_(* \(#,##0.0\);_(* #,##0.0_);_(* &quot;-&quot;_);_(@_)"/>
    <numFmt numFmtId="224" formatCode="_(* \(#,##0.00\);_(* #,##0.00_);_(* &quot;-&quot;_);_(@_)"/>
    <numFmt numFmtId="225" formatCode="_(* \(#,##0.000\);_(* #,##0.000_);_(* &quot;-&quot;_);_(@_)"/>
    <numFmt numFmtId="226" formatCode="#,##0.000000;[Red]#,##0.000000"/>
    <numFmt numFmtId="227" formatCode="#,##0______;;&quot;------------      &quot;"/>
    <numFmt numFmtId="228" formatCode="#,"/>
    <numFmt numFmtId="229" formatCode="_(* #,##0_);_(* \(#,##0\);_(* &quot;-&quot;??_);_(@_)"/>
    <numFmt numFmtId="230" formatCode="_(* #,##0.000_);_(* \(#,##0.000\);_(* &quot;-&quot;???_);_(@_)"/>
    <numFmt numFmtId="231" formatCode="_ * #,##0_ ;_ * \(#,##0_ ;_ * &quot;-&quot;_ ;_ @_ "/>
    <numFmt numFmtId="232" formatCode="&quot;$&quot;#,##0.000000;[Red]&quot;$&quot;#,##0.000000"/>
    <numFmt numFmtId="233" formatCode="#,##0.0000000_$"/>
    <numFmt numFmtId="234" formatCode="&quot;$&quot;\ #,##0.00"/>
    <numFmt numFmtId="235" formatCode="_ * #,##0_ ;_ * \(#,##0_)\ ;_ * &quot;-&quot;_ ;_ @_ "/>
    <numFmt numFmtId="236" formatCode="&quot;$&quot;\ #,##0"/>
    <numFmt numFmtId="237" formatCode="&quot;$&quot;"/>
    <numFmt numFmtId="238" formatCode="_._.* #,##0_)_%;_._.* \(#,##0\)_%;_._.* \ _)_%"/>
    <numFmt numFmtId="239" formatCode="yyyy"/>
    <numFmt numFmtId="240" formatCode="yyyy\ &quot;год&quot;"/>
    <numFmt numFmtId="241" formatCode="#,##0.000_ ;\-#,##0.000\ "/>
    <numFmt numFmtId="242" formatCode="#,##0.00_ ;[Red]\-#,##0.00\ "/>
    <numFmt numFmtId="243" formatCode="d\ mmm"/>
    <numFmt numFmtId="244" formatCode="_(&quot;р.&quot;* #,##0.00_);_(&quot;р.&quot;* \(#,##0.00\);_(&quot;р.&quot;* &quot;-&quot;??_);_(@_)"/>
    <numFmt numFmtId="245" formatCode="0.000"/>
    <numFmt numFmtId="246" formatCode="0.000000"/>
    <numFmt numFmtId="247" formatCode="_-* #,##0.00\ _р_._-;\-* #,##0.00\ _р_._-;_-* &quot;-&quot;??\ _р_._-;_-@_-"/>
    <numFmt numFmtId="248" formatCode="_-* #,##0\ _р_._-;\-* #,##0\ _р_._-;_-* &quot;-&quot;\ _р_._-;_-@_-"/>
    <numFmt numFmtId="249" formatCode="_-* #,##0\ _$_-;\-* #,##0\ _$_-;_-* &quot;-&quot;\ _$_-;_-@_-"/>
    <numFmt numFmtId="250" formatCode="#,##0.00_ ;\-#,##0.00\ "/>
    <numFmt numFmtId="251" formatCode="#,##0.0"/>
    <numFmt numFmtId="252" formatCode="%#\.00"/>
  </numFmts>
  <fonts count="20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3.5"/>
      <color theme="1"/>
      <name val="Times New Roman"/>
      <family val="1"/>
      <charset val="204"/>
    </font>
    <font>
      <b/>
      <sz val="13.5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.5"/>
      <color rgb="FF000000"/>
      <name val="Times New Roma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8"/>
      <color indexed="12"/>
      <name val="Arial"/>
      <family val="2"/>
      <charset val="204"/>
    </font>
    <font>
      <sz val="10"/>
      <name val="Arial Cyr"/>
      <charset val="204"/>
    </font>
    <font>
      <sz val="11"/>
      <name val="?l?r ?o?S?V?b?N"/>
      <family val="3"/>
    </font>
    <font>
      <sz val="10"/>
      <name val="’†?S?V?b?N‘М"/>
      <family val="3"/>
      <charset val="128"/>
    </font>
    <font>
      <sz val="10"/>
      <name val="Helv"/>
      <family val="2"/>
      <charset val="204"/>
    </font>
    <font>
      <sz val="1"/>
      <color indexed="8"/>
      <name val="Courier"/>
      <family val="1"/>
      <charset val="204"/>
    </font>
    <font>
      <sz val="10"/>
      <color indexed="8"/>
      <name val="Arial"/>
      <family val="2"/>
      <charset val="204"/>
    </font>
    <font>
      <sz val="10"/>
      <name val="Arial Cyr"/>
    </font>
    <font>
      <sz val="9"/>
      <name val="Arial MT"/>
    </font>
    <font>
      <sz val="1"/>
      <color indexed="8"/>
      <name val="Courier"/>
      <family val="3"/>
    </font>
    <font>
      <b/>
      <sz val="1"/>
      <color indexed="8"/>
      <name val="Courier"/>
      <family val="1"/>
      <charset val="204"/>
    </font>
    <font>
      <sz val="10"/>
      <name val="Times New Roman"/>
      <family val="1"/>
      <charset val="204"/>
    </font>
    <font>
      <sz val="10"/>
      <name val="MS Sans Serif"/>
      <family val="2"/>
      <charset val="204"/>
    </font>
    <font>
      <sz val="11"/>
      <color indexed="8"/>
      <name val="Calibri"/>
      <family val="2"/>
      <charset val="204"/>
    </font>
    <font>
      <sz val="10"/>
      <name val="PragmaticaCTT"/>
    </font>
    <font>
      <sz val="11"/>
      <color indexed="9"/>
      <name val="Calibri"/>
      <family val="2"/>
      <charset val="204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color indexed="16"/>
      <name val="Arial Cyr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1"/>
      <color indexed="20"/>
      <name val="Calibri"/>
      <family val="2"/>
      <charset val="204"/>
    </font>
    <font>
      <sz val="10"/>
      <name val="Courier"/>
      <family val="1"/>
      <charset val="204"/>
    </font>
    <font>
      <b/>
      <sz val="10"/>
      <color indexed="8"/>
      <name val="Arial"/>
      <family val="2"/>
    </font>
    <font>
      <sz val="9"/>
      <color indexed="56"/>
      <name val="Frutiger 45 Light"/>
      <family val="2"/>
    </font>
    <font>
      <sz val="10"/>
      <name val="Times New Roman"/>
      <family val="1"/>
    </font>
    <font>
      <b/>
      <sz val="11"/>
      <color indexed="52"/>
      <name val="Calibri"/>
      <family val="2"/>
      <charset val="204"/>
    </font>
    <font>
      <b/>
      <sz val="10"/>
      <name val="Arial"/>
      <family val="2"/>
      <charset val="204"/>
    </font>
    <font>
      <b/>
      <sz val="11"/>
      <color indexed="9"/>
      <name val="Calibri"/>
      <family val="2"/>
      <charset val="204"/>
    </font>
    <font>
      <sz val="10"/>
      <color indexed="57"/>
      <name val="Wingdings"/>
      <charset val="2"/>
    </font>
    <font>
      <sz val="8"/>
      <name val="Palatino"/>
      <family val="1"/>
    </font>
    <font>
      <sz val="10"/>
      <color indexed="24"/>
      <name val="Arial"/>
      <family val="2"/>
      <charset val="204"/>
    </font>
    <font>
      <b/>
      <sz val="13"/>
      <name val="Arial"/>
      <family val="2"/>
      <charset val="204"/>
    </font>
    <font>
      <b/>
      <sz val="10"/>
      <color indexed="12"/>
      <name val="Arial Cyr"/>
      <family val="2"/>
      <charset val="204"/>
    </font>
    <font>
      <sz val="10"/>
      <color indexed="12"/>
      <name val="Arial"/>
      <family val="2"/>
      <charset val="204"/>
    </font>
    <font>
      <sz val="9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charset val="204"/>
    </font>
    <font>
      <sz val="12"/>
      <name val="Tms Rmn"/>
      <charset val="204"/>
    </font>
    <font>
      <u/>
      <sz val="8"/>
      <color indexed="12"/>
      <name val="Arial Cyr"/>
      <charset val="204"/>
    </font>
    <font>
      <i/>
      <sz val="11"/>
      <color indexed="23"/>
      <name val="Calibri"/>
      <family val="2"/>
      <charset val="204"/>
    </font>
    <font>
      <sz val="18"/>
      <name val="Arial"/>
      <family val="2"/>
      <charset val="204"/>
    </font>
    <font>
      <i/>
      <sz val="12"/>
      <name val="Arial"/>
      <family val="2"/>
      <charset val="204"/>
    </font>
    <font>
      <sz val="12"/>
      <name val="Symbol"/>
      <family val="1"/>
      <charset val="2"/>
    </font>
    <font>
      <sz val="18"/>
      <name val="Symbol"/>
      <family val="1"/>
      <charset val="2"/>
    </font>
    <font>
      <sz val="8"/>
      <name val="Symbol"/>
      <family val="1"/>
      <charset val="2"/>
    </font>
    <font>
      <i/>
      <sz val="12"/>
      <name val="Symbol"/>
      <family val="1"/>
      <charset val="2"/>
    </font>
    <font>
      <u/>
      <sz val="10"/>
      <color indexed="36"/>
      <name val="Arial Cyr"/>
      <charset val="204"/>
    </font>
    <font>
      <sz val="7"/>
      <name val="Palatino"/>
      <family val="1"/>
    </font>
    <font>
      <b/>
      <sz val="12"/>
      <name val="Arial Cyr"/>
      <family val="2"/>
      <charset val="204"/>
    </font>
    <font>
      <sz val="11"/>
      <color indexed="17"/>
      <name val="Calibri"/>
      <family val="2"/>
      <charset val="204"/>
    </font>
    <font>
      <sz val="10"/>
      <name val="Arial"/>
      <family val="2"/>
    </font>
    <font>
      <sz val="9"/>
      <name val="Futura UBS Bk"/>
      <family val="2"/>
    </font>
    <font>
      <sz val="6"/>
      <color indexed="16"/>
      <name val="Palatino"/>
      <family val="1"/>
    </font>
    <font>
      <b/>
      <i/>
      <u/>
      <sz val="12"/>
      <name val="MS Sans Serif"/>
      <family val="2"/>
      <charset val="204"/>
    </font>
    <font>
      <b/>
      <sz val="10"/>
      <color indexed="18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8"/>
      <color indexed="13"/>
      <name val="Arial"/>
      <family val="2"/>
    </font>
    <font>
      <b/>
      <sz val="8"/>
      <name val="Arial Cyr"/>
      <charset val="204"/>
    </font>
    <font>
      <u/>
      <sz val="10"/>
      <color indexed="12"/>
      <name val="Arial Cyr"/>
      <charset val="204"/>
    </font>
    <font>
      <u/>
      <sz val="10"/>
      <color indexed="12"/>
      <name val="Times New Roman Cyr"/>
      <charset val="204"/>
    </font>
    <font>
      <sz val="12"/>
      <name val="Times New Roman Cyr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b/>
      <i/>
      <sz val="11"/>
      <color indexed="12"/>
      <name val="Arial Cyr"/>
      <family val="2"/>
      <charset val="204"/>
    </font>
    <font>
      <sz val="11"/>
      <color indexed="62"/>
      <name val="Calibri"/>
      <family val="2"/>
      <charset val="204"/>
    </font>
    <font>
      <sz val="8"/>
      <color indexed="12"/>
      <name val="Palatino"/>
      <family val="1"/>
    </font>
    <font>
      <sz val="11"/>
      <color indexed="52"/>
      <name val="Calibri"/>
      <family val="2"/>
      <charset val="204"/>
    </font>
    <font>
      <i/>
      <sz val="10"/>
      <name val="PragmaticaC"/>
      <charset val="204"/>
    </font>
    <font>
      <sz val="12"/>
      <name val="Gill Sans"/>
      <charset val="204"/>
    </font>
    <font>
      <sz val="12"/>
      <name val="Gill Sans"/>
    </font>
    <font>
      <sz val="11"/>
      <color indexed="60"/>
      <name val="Calibri"/>
      <family val="2"/>
      <charset val="204"/>
    </font>
    <font>
      <sz val="12"/>
      <name val="Arial"/>
      <family val="2"/>
      <charset val="204"/>
    </font>
    <font>
      <sz val="14"/>
      <name val="NewtonC"/>
      <charset val="204"/>
    </font>
    <font>
      <sz val="10"/>
      <name val="Palatino"/>
      <family val="1"/>
    </font>
    <font>
      <sz val="9"/>
      <name val="Tahoma"/>
      <family val="2"/>
      <charset val="204"/>
    </font>
    <font>
      <b/>
      <sz val="11"/>
      <color indexed="63"/>
      <name val="Calibri"/>
      <family val="2"/>
      <charset val="204"/>
    </font>
    <font>
      <sz val="10"/>
      <color indexed="16"/>
      <name val="Helvetica-Black"/>
    </font>
    <font>
      <sz val="22"/>
      <name val="UBSHeadline"/>
      <family val="1"/>
    </font>
    <font>
      <u/>
      <sz val="10"/>
      <name val="Arial"/>
      <family val="2"/>
      <charset val="204"/>
    </font>
    <font>
      <sz val="8"/>
      <name val="Helv"/>
    </font>
    <font>
      <i/>
      <sz val="12"/>
      <name val="Tms Rmn"/>
      <charset val="204"/>
    </font>
    <font>
      <b/>
      <sz val="10"/>
      <color indexed="10"/>
      <name val="Arial Cyr"/>
      <family val="2"/>
      <charset val="204"/>
    </font>
    <font>
      <b/>
      <sz val="10"/>
      <name val="MS Sans Serif"/>
      <family val="2"/>
      <charset val="204"/>
    </font>
    <font>
      <b/>
      <i/>
      <sz val="10"/>
      <name val="Arial"/>
      <family val="2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9.5"/>
      <color indexed="23"/>
      <name val="Helvetica-Black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2"/>
      <charset val="204"/>
    </font>
    <font>
      <b/>
      <sz val="16"/>
      <color indexed="23"/>
      <name val="Arial"/>
      <family val="2"/>
      <charset val="204"/>
    </font>
    <font>
      <sz val="19"/>
      <color indexed="48"/>
      <name val="Arial"/>
      <family val="2"/>
      <charset val="204"/>
    </font>
    <font>
      <sz val="10"/>
      <color indexed="10"/>
      <name val="Arial"/>
      <family val="2"/>
    </font>
    <font>
      <sz val="9"/>
      <color indexed="20"/>
      <name val="Arial"/>
      <family val="2"/>
    </font>
    <font>
      <sz val="9"/>
      <color indexed="48"/>
      <name val="Arial"/>
      <family val="2"/>
    </font>
    <font>
      <b/>
      <sz val="9"/>
      <color indexed="20"/>
      <name val="Arial"/>
      <family val="2"/>
    </font>
    <font>
      <sz val="8"/>
      <name val="Arial Cyr"/>
      <family val="2"/>
      <charset val="204"/>
    </font>
    <font>
      <b/>
      <sz val="12"/>
      <name val="MS Sans Serif"/>
      <family val="2"/>
      <charset val="204"/>
    </font>
    <font>
      <b/>
      <sz val="9"/>
      <name val="Palatino"/>
      <family val="1"/>
    </font>
    <font>
      <sz val="9"/>
      <color indexed="21"/>
      <name val="Helvetica-Black"/>
    </font>
    <font>
      <b/>
      <sz val="10"/>
      <name val="Palatino"/>
      <family val="1"/>
    </font>
    <font>
      <b/>
      <sz val="8"/>
      <color indexed="9"/>
      <name val="Arial Cyr"/>
      <charset val="204"/>
    </font>
    <font>
      <sz val="9"/>
      <name val="Helvetica-Black"/>
    </font>
    <font>
      <b/>
      <sz val="10"/>
      <name val="Times New Roman"/>
      <family val="1"/>
    </font>
    <font>
      <sz val="12"/>
      <color indexed="8"/>
      <name val="Palatino"/>
      <family val="1"/>
    </font>
    <font>
      <sz val="11"/>
      <name val="Helvetica-Black"/>
    </font>
    <font>
      <sz val="11"/>
      <color indexed="8"/>
      <name val="Helvetica-Black"/>
    </font>
    <font>
      <b/>
      <sz val="10"/>
      <color indexed="10"/>
      <name val="Arial"/>
      <family val="2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b/>
      <sz val="8"/>
      <name val="Palatino"/>
      <family val="1"/>
    </font>
    <font>
      <u/>
      <sz val="8"/>
      <color indexed="8"/>
      <name val="Arial"/>
      <family val="2"/>
    </font>
    <font>
      <b/>
      <i/>
      <sz val="10"/>
      <color indexed="9"/>
      <name val="Arial"/>
      <family val="2"/>
      <charset val="204"/>
    </font>
    <font>
      <sz val="11"/>
      <color indexed="10"/>
      <name val="Calibri"/>
      <family val="2"/>
      <charset val="204"/>
    </font>
    <font>
      <b/>
      <i/>
      <sz val="8"/>
      <name val="Helv"/>
    </font>
    <font>
      <b/>
      <sz val="9"/>
      <name val="Arial Cyr"/>
      <family val="2"/>
      <charset val="204"/>
    </font>
    <font>
      <b/>
      <sz val="8"/>
      <name val="Arial CYR"/>
      <family val="2"/>
      <charset val="204"/>
    </font>
    <font>
      <u/>
      <sz val="9"/>
      <color theme="10"/>
      <name val="Tahoma"/>
      <family val="2"/>
      <charset val="204"/>
    </font>
    <font>
      <b/>
      <u/>
      <sz val="9"/>
      <color indexed="12"/>
      <name val="Tahoma"/>
      <family val="2"/>
      <charset val="204"/>
    </font>
    <font>
      <u/>
      <sz val="9"/>
      <color indexed="12"/>
      <name val="Tahoma"/>
      <family val="2"/>
      <charset val="204"/>
    </font>
    <font>
      <u/>
      <sz val="10"/>
      <color indexed="12"/>
      <name val="Arial Cyr"/>
      <family val="2"/>
      <charset val="204"/>
    </font>
    <font>
      <u/>
      <sz val="10"/>
      <color theme="10"/>
      <name val="Times New Roman"/>
      <family val="2"/>
      <charset val="204"/>
    </font>
    <font>
      <b/>
      <u/>
      <sz val="11"/>
      <color indexed="12"/>
      <name val="Arial"/>
      <family val="2"/>
      <charset val="204"/>
    </font>
    <font>
      <u/>
      <sz val="9.3000000000000007"/>
      <color theme="10"/>
      <name val="Arial Cyr"/>
      <charset val="204"/>
    </font>
    <font>
      <b/>
      <sz val="9"/>
      <name val="Tahoma"/>
      <family val="2"/>
      <charset val="204"/>
    </font>
    <font>
      <b/>
      <sz val="12"/>
      <color indexed="12"/>
      <name val="Arial Cyr"/>
      <family val="2"/>
      <charset val="204"/>
    </font>
    <font>
      <b/>
      <sz val="18"/>
      <color indexed="62"/>
      <name val="Arial Cyr"/>
      <family val="2"/>
      <charset val="204"/>
    </font>
    <font>
      <b/>
      <i/>
      <sz val="18"/>
      <color indexed="62"/>
      <name val="Arial Cyr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4"/>
      <name val="Franklin Gothic Medium"/>
      <family val="2"/>
    </font>
    <font>
      <b/>
      <sz val="18"/>
      <name val="Arial"/>
      <family val="2"/>
      <charset val="204"/>
    </font>
    <font>
      <b/>
      <sz val="12"/>
      <name val="Arial"/>
      <family val="2"/>
      <charset val="204"/>
    </font>
    <font>
      <b/>
      <sz val="9"/>
      <name val="Tahoma"/>
      <family val="2"/>
    </font>
    <font>
      <sz val="9"/>
      <color indexed="8"/>
      <name val="Tahoma"/>
      <family val="2"/>
      <charset val="204"/>
    </font>
    <font>
      <b/>
      <sz val="14"/>
      <name val="Arial Cyr"/>
      <family val="2"/>
      <charset val="204"/>
    </font>
    <font>
      <b/>
      <i/>
      <sz val="10"/>
      <color indexed="60"/>
      <name val="Arial Cyr"/>
      <family val="2"/>
      <charset val="204"/>
    </font>
    <font>
      <b/>
      <sz val="14"/>
      <name val="Arial"/>
      <family val="2"/>
      <charset val="204"/>
    </font>
    <font>
      <b/>
      <sz val="14"/>
      <name val="Verdana"/>
      <family val="2"/>
      <charset val="204"/>
    </font>
    <font>
      <b/>
      <sz val="10"/>
      <name val="Arial Cyr"/>
      <charset val="204"/>
    </font>
    <font>
      <b/>
      <sz val="18"/>
      <color indexed="62"/>
      <name val="Cambria"/>
      <family val="2"/>
      <charset val="204"/>
    </font>
    <font>
      <sz val="10"/>
      <color indexed="9"/>
      <name val="Arial Cyr"/>
      <family val="2"/>
      <charset val="204"/>
    </font>
    <font>
      <sz val="12"/>
      <name val="Arial Cyr"/>
      <family val="2"/>
      <charset val="204"/>
    </font>
    <font>
      <sz val="10"/>
      <color indexed="64"/>
      <name val="Arial"/>
      <family val="2"/>
      <charset val="204"/>
    </font>
    <font>
      <sz val="9"/>
      <color theme="1"/>
      <name val="Tahoma"/>
      <family val="2"/>
      <charset val="204"/>
    </font>
    <font>
      <sz val="12"/>
      <color theme="1"/>
      <name val="Times New Roman"/>
      <family val="2"/>
      <charset val="204"/>
    </font>
    <font>
      <sz val="10"/>
      <name val="Times New Roman CYR"/>
      <charset val="204"/>
    </font>
    <font>
      <sz val="11"/>
      <color rgb="FF000000"/>
      <name val="Calibri"/>
      <family val="2"/>
      <charset val="204"/>
    </font>
    <font>
      <sz val="11"/>
      <color indexed="8"/>
      <name val="Times New Roman"/>
      <family val="2"/>
      <charset val="204"/>
    </font>
    <font>
      <sz val="10"/>
      <color theme="1"/>
      <name val="Arial Cyr"/>
      <family val="2"/>
      <charset val="204"/>
    </font>
    <font>
      <sz val="10"/>
      <color theme="1"/>
      <name val="Times New Roman"/>
      <family val="2"/>
      <charset val="204"/>
    </font>
    <font>
      <b/>
      <i/>
      <sz val="10"/>
      <color indexed="10"/>
      <name val="Arial Cyr"/>
      <family val="2"/>
      <charset val="204"/>
    </font>
    <font>
      <b/>
      <sz val="11"/>
      <name val="Arial Cyr"/>
      <family val="2"/>
      <charset val="204"/>
    </font>
    <font>
      <sz val="9"/>
      <color indexed="9"/>
      <name val="Tahoma"/>
      <family val="2"/>
      <charset val="204"/>
    </font>
    <font>
      <sz val="11"/>
      <name val="Times New Roman Cyr"/>
      <family val="1"/>
      <charset val="204"/>
    </font>
    <font>
      <sz val="11"/>
      <color indexed="8"/>
      <name val="Calibri"/>
      <family val="2"/>
    </font>
    <font>
      <sz val="10"/>
      <color indexed="8"/>
      <name val="Times New Roman"/>
      <family val="2"/>
      <charset val="204"/>
    </font>
    <font>
      <i/>
      <sz val="8"/>
      <name val="Arial"/>
      <family val="2"/>
      <charset val="204"/>
    </font>
    <font>
      <b/>
      <i/>
      <sz val="14"/>
      <color indexed="57"/>
      <name val="Arial Cyr"/>
      <family val="2"/>
      <charset val="204"/>
    </font>
    <font>
      <sz val="10"/>
      <color indexed="8"/>
      <name val="Times New Roman Cyr"/>
      <family val="1"/>
      <charset val="204"/>
    </font>
    <font>
      <sz val="8"/>
      <name val="Arial"/>
      <family val="2"/>
    </font>
    <font>
      <sz val="6"/>
      <color theme="1"/>
      <name val="Times New Roman"/>
      <family val="1"/>
      <charset val="204"/>
    </font>
    <font>
      <sz val="6"/>
      <color indexed="8"/>
      <name val="Times New Roman"/>
      <family val="1"/>
      <charset val="204"/>
    </font>
    <font>
      <b/>
      <u/>
      <sz val="9"/>
      <color rgb="FF0000FF"/>
      <name val="Tahoma"/>
      <family val="2"/>
      <charset val="204"/>
    </font>
    <font>
      <sz val="14"/>
      <name val="Arial Cyr"/>
      <family val="2"/>
      <charset val="204"/>
    </font>
    <font>
      <sz val="9"/>
      <name val="Tahoma"/>
      <family val="2"/>
    </font>
    <font>
      <b/>
      <sz val="14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FFFFFF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3.5"/>
      <color rgb="FF000000"/>
      <name val="Times New Roman"/>
      <family val="1"/>
      <charset val="204"/>
    </font>
  </fonts>
  <fills count="7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11"/>
        <bgColor indexed="11"/>
      </patternFill>
    </fill>
    <fill>
      <patternFill patternType="solid">
        <fgColor indexed="44"/>
        <bgColor indexed="64"/>
      </patternFill>
    </fill>
    <fill>
      <patternFill patternType="solid">
        <fgColor indexed="55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33"/>
        <bgColor indexed="33"/>
      </patternFill>
    </fill>
    <fill>
      <patternFill patternType="solid">
        <fgColor indexed="3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0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Up">
        <fgColor indexed="48"/>
        <bgColor indexed="41"/>
      </patternFill>
    </fill>
    <fill>
      <patternFill patternType="solid">
        <fgColor indexed="35"/>
        <bgColor indexed="64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1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8"/>
      </patternFill>
    </fill>
    <fill>
      <patternFill patternType="solid">
        <fgColor indexed="1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8"/>
      </patternFill>
    </fill>
    <fill>
      <patternFill patternType="solid">
        <fgColor indexed="5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24"/>
      </patternFill>
    </fill>
    <fill>
      <patternFill patternType="lightUp">
        <fgColor theme="0" tint="-0.24994659260841701"/>
        <bgColor indexed="65"/>
      </patternFill>
    </fill>
    <fill>
      <patternFill patternType="solid">
        <fgColor indexed="47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</fills>
  <borders count="6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23"/>
      </top>
      <bottom style="medium">
        <color indexed="2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1"/>
      </left>
      <right style="thin">
        <color indexed="51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641">
    <xf numFmtId="0" fontId="0" fillId="0" borderId="0"/>
    <xf numFmtId="0" fontId="1" fillId="0" borderId="0"/>
    <xf numFmtId="0" fontId="13" fillId="0" borderId="0"/>
    <xf numFmtId="0" fontId="14" fillId="0" borderId="0"/>
    <xf numFmtId="164" fontId="14" fillId="0" borderId="0"/>
    <xf numFmtId="0" fontId="15" fillId="0" borderId="0"/>
    <xf numFmtId="0" fontId="13" fillId="0" borderId="0"/>
    <xf numFmtId="0" fontId="13" fillId="0" borderId="0"/>
    <xf numFmtId="165" fontId="16" fillId="0" borderId="0">
      <alignment vertical="top"/>
    </xf>
    <xf numFmtId="165" fontId="17" fillId="0" borderId="0">
      <alignment vertical="top"/>
    </xf>
    <xf numFmtId="166" fontId="17" fillId="2" borderId="0">
      <alignment vertical="top"/>
    </xf>
    <xf numFmtId="165" fontId="17" fillId="3" borderId="0">
      <alignment vertical="top"/>
    </xf>
    <xf numFmtId="0" fontId="13" fillId="0" borderId="0"/>
    <xf numFmtId="167" fontId="13" fillId="0" borderId="0" applyFont="0" applyFill="0" applyBorder="0" applyAlignment="0" applyProtection="0"/>
    <xf numFmtId="0" fontId="18" fillId="0" borderId="0"/>
    <xf numFmtId="168" fontId="13" fillId="0" borderId="0" applyFont="0" applyFill="0" applyBorder="0" applyAlignment="0" applyProtection="0"/>
    <xf numFmtId="169" fontId="18" fillId="0" borderId="0"/>
    <xf numFmtId="40" fontId="19" fillId="0" borderId="0" applyFont="0" applyFill="0" applyBorder="0" applyAlignment="0" applyProtection="0"/>
    <xf numFmtId="0" fontId="20" fillId="0" borderId="0"/>
    <xf numFmtId="0" fontId="13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0" fontId="14" fillId="0" borderId="0"/>
    <xf numFmtId="0" fontId="15" fillId="0" borderId="0"/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22" fillId="0" borderId="0"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0" fontId="23" fillId="0" borderId="0">
      <alignment vertical="top"/>
    </xf>
    <xf numFmtId="0" fontId="23" fillId="0" borderId="0">
      <alignment vertical="top"/>
    </xf>
    <xf numFmtId="0" fontId="15" fillId="0" borderId="0"/>
    <xf numFmtId="0" fontId="15" fillId="0" borderId="0"/>
    <xf numFmtId="0" fontId="15" fillId="0" borderId="0"/>
    <xf numFmtId="170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70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171" fontId="13" fillId="4" borderId="8">
      <alignment wrapText="1"/>
      <protection locked="0"/>
    </xf>
    <xf numFmtId="0" fontId="15" fillId="0" borderId="0"/>
    <xf numFmtId="0" fontId="15" fillId="0" borderId="0"/>
    <xf numFmtId="0" fontId="15" fillId="0" borderId="0"/>
    <xf numFmtId="0" fontId="15" fillId="0" borderId="0"/>
    <xf numFmtId="0" fontId="23" fillId="0" borderId="0">
      <alignment vertical="top"/>
    </xf>
    <xf numFmtId="0" fontId="14" fillId="0" borderId="0"/>
    <xf numFmtId="0" fontId="23" fillId="0" borderId="0">
      <alignment vertical="top"/>
    </xf>
    <xf numFmtId="0" fontId="14" fillId="0" borderId="0"/>
    <xf numFmtId="0" fontId="15" fillId="0" borderId="0"/>
    <xf numFmtId="0" fontId="14" fillId="0" borderId="0"/>
    <xf numFmtId="0" fontId="23" fillId="0" borderId="0">
      <alignment vertical="top"/>
    </xf>
    <xf numFmtId="0" fontId="23" fillId="0" borderId="0">
      <alignment vertical="top"/>
    </xf>
    <xf numFmtId="0" fontId="14" fillId="0" borderId="0"/>
    <xf numFmtId="164" fontId="14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0" fontId="15" fillId="0" borderId="0"/>
    <xf numFmtId="0" fontId="14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164" fontId="15" fillId="0" borderId="0"/>
    <xf numFmtId="0" fontId="24" fillId="0" borderId="0"/>
    <xf numFmtId="0" fontId="24" fillId="0" borderId="0"/>
    <xf numFmtId="0" fontId="18" fillId="0" borderId="0"/>
    <xf numFmtId="0" fontId="18" fillId="0" borderId="0"/>
    <xf numFmtId="164" fontId="15" fillId="0" borderId="0"/>
    <xf numFmtId="0" fontId="15" fillId="0" borderId="0"/>
    <xf numFmtId="0" fontId="15" fillId="0" borderId="0"/>
    <xf numFmtId="0" fontId="14" fillId="0" borderId="0"/>
    <xf numFmtId="0" fontId="14" fillId="0" borderId="0"/>
    <xf numFmtId="0" fontId="15" fillId="0" borderId="0"/>
    <xf numFmtId="0" fontId="14" fillId="0" borderId="0"/>
    <xf numFmtId="164" fontId="14" fillId="0" borderId="0"/>
    <xf numFmtId="164" fontId="15" fillId="0" borderId="0"/>
    <xf numFmtId="0" fontId="15" fillId="0" borderId="0"/>
    <xf numFmtId="164" fontId="15" fillId="0" borderId="0"/>
    <xf numFmtId="0" fontId="22" fillId="0" borderId="0">
      <protection locked="0"/>
    </xf>
    <xf numFmtId="0" fontId="22" fillId="0" borderId="0">
      <protection locked="0"/>
    </xf>
    <xf numFmtId="0" fontId="14" fillId="0" borderId="0"/>
    <xf numFmtId="0" fontId="14" fillId="0" borderId="0"/>
    <xf numFmtId="0" fontId="15" fillId="0" borderId="0"/>
    <xf numFmtId="0" fontId="15" fillId="0" borderId="0"/>
    <xf numFmtId="164" fontId="14" fillId="0" borderId="0"/>
    <xf numFmtId="164" fontId="14" fillId="0" borderId="0"/>
    <xf numFmtId="0" fontId="14" fillId="0" borderId="0"/>
    <xf numFmtId="0" fontId="15" fillId="0" borderId="0"/>
    <xf numFmtId="0" fontId="15" fillId="0" borderId="0"/>
    <xf numFmtId="0" fontId="15" fillId="0" borderId="0"/>
    <xf numFmtId="0" fontId="21" fillId="0" borderId="0"/>
    <xf numFmtId="170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4" fillId="0" borderId="0"/>
    <xf numFmtId="164" fontId="14" fillId="0" borderId="0"/>
    <xf numFmtId="0" fontId="14" fillId="0" borderId="0"/>
    <xf numFmtId="164" fontId="14" fillId="0" borderId="0"/>
    <xf numFmtId="0" fontId="25" fillId="0" borderId="0"/>
    <xf numFmtId="0" fontId="15" fillId="0" borderId="0"/>
    <xf numFmtId="164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70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5" fillId="0" borderId="0"/>
    <xf numFmtId="164" fontId="15" fillId="0" borderId="0"/>
    <xf numFmtId="0" fontId="15" fillId="0" borderId="0"/>
    <xf numFmtId="0" fontId="15" fillId="0" borderId="0"/>
    <xf numFmtId="164" fontId="14" fillId="0" borderId="0"/>
    <xf numFmtId="164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5" fillId="0" borderId="0"/>
    <xf numFmtId="0" fontId="15" fillId="0" borderId="0"/>
    <xf numFmtId="164" fontId="15" fillId="0" borderId="0"/>
    <xf numFmtId="164" fontId="15" fillId="0" borderId="0"/>
    <xf numFmtId="164" fontId="15" fillId="0" borderId="0"/>
    <xf numFmtId="164" fontId="15" fillId="0" borderId="0"/>
    <xf numFmtId="170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70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38" fontId="16" fillId="0" borderId="0">
      <alignment vertical="top"/>
    </xf>
    <xf numFmtId="0" fontId="14" fillId="0" borderId="0"/>
    <xf numFmtId="0" fontId="15" fillId="0" borderId="0"/>
    <xf numFmtId="164" fontId="15" fillId="0" borderId="0"/>
    <xf numFmtId="0" fontId="23" fillId="0" borderId="0">
      <alignment vertical="top"/>
    </xf>
    <xf numFmtId="164" fontId="15" fillId="0" borderId="0"/>
    <xf numFmtId="0" fontId="15" fillId="0" borderId="0"/>
    <xf numFmtId="0" fontId="15" fillId="0" borderId="0"/>
    <xf numFmtId="0" fontId="15" fillId="0" borderId="0"/>
    <xf numFmtId="164" fontId="15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164" fontId="14" fillId="0" borderId="0"/>
    <xf numFmtId="0" fontId="15" fillId="0" borderId="0"/>
    <xf numFmtId="0" fontId="15" fillId="0" borderId="0"/>
    <xf numFmtId="164" fontId="15" fillId="0" borderId="0"/>
    <xf numFmtId="0" fontId="14" fillId="0" borderId="0"/>
    <xf numFmtId="164" fontId="14" fillId="0" borderId="0"/>
    <xf numFmtId="0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164" fontId="14" fillId="0" borderId="0"/>
    <xf numFmtId="0" fontId="18" fillId="0" borderId="0"/>
    <xf numFmtId="0" fontId="18" fillId="0" borderId="0"/>
    <xf numFmtId="164" fontId="18" fillId="0" borderId="0"/>
    <xf numFmtId="164" fontId="18" fillId="0" borderId="0"/>
    <xf numFmtId="0" fontId="15" fillId="0" borderId="0"/>
    <xf numFmtId="164" fontId="15" fillId="0" borderId="0"/>
    <xf numFmtId="172" fontId="18" fillId="0" borderId="0" applyFont="0" applyFill="0" applyBorder="0" applyAlignment="0" applyProtection="0"/>
    <xf numFmtId="173" fontId="22" fillId="0" borderId="0">
      <protection locked="0"/>
    </xf>
    <xf numFmtId="173" fontId="22" fillId="0" borderId="0">
      <protection locked="0"/>
    </xf>
    <xf numFmtId="173" fontId="26" fillId="0" borderId="0">
      <protection locked="0"/>
    </xf>
    <xf numFmtId="173" fontId="26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174" fontId="26" fillId="0" borderId="0">
      <protection locked="0"/>
    </xf>
    <xf numFmtId="174" fontId="26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3" fontId="22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174" fontId="22" fillId="0" borderId="0">
      <protection locked="0"/>
    </xf>
    <xf numFmtId="175" fontId="22" fillId="0" borderId="0">
      <protection locked="0"/>
    </xf>
    <xf numFmtId="175" fontId="22" fillId="0" borderId="0">
      <protection locked="0"/>
    </xf>
    <xf numFmtId="175" fontId="22" fillId="0" borderId="0">
      <protection locked="0"/>
    </xf>
    <xf numFmtId="176" fontId="22" fillId="0" borderId="9">
      <protection locked="0"/>
    </xf>
    <xf numFmtId="176" fontId="22" fillId="0" borderId="9">
      <protection locked="0"/>
    </xf>
    <xf numFmtId="176" fontId="26" fillId="0" borderId="9">
      <protection locked="0"/>
    </xf>
    <xf numFmtId="176" fontId="26" fillId="0" borderId="9">
      <protection locked="0"/>
    </xf>
    <xf numFmtId="176" fontId="22" fillId="0" borderId="9">
      <protection locked="0"/>
    </xf>
    <xf numFmtId="176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27" fillId="0" borderId="0">
      <protection locked="0"/>
    </xf>
    <xf numFmtId="176" fontId="22" fillId="0" borderId="9">
      <protection locked="0"/>
    </xf>
    <xf numFmtId="176" fontId="22" fillId="0" borderId="9">
      <protection locked="0"/>
    </xf>
    <xf numFmtId="176" fontId="22" fillId="0" borderId="9">
      <protection locked="0"/>
    </xf>
    <xf numFmtId="0" fontId="18" fillId="0" borderId="0"/>
    <xf numFmtId="177" fontId="28" fillId="0" borderId="0">
      <alignment horizontal="center"/>
    </xf>
    <xf numFmtId="0" fontId="29" fillId="5" borderId="0"/>
    <xf numFmtId="0" fontId="29" fillId="5" borderId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12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11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13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8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9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9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8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9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7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1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4" fontId="31" fillId="0" borderId="6">
      <alignment horizontal="right" vertical="top"/>
    </xf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0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2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20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9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9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16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18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11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11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0" fontId="32" fillId="23" borderId="0" applyNumberFormat="0" applyBorder="0" applyAlignment="0" applyProtection="0"/>
    <xf numFmtId="178" fontId="33" fillId="0" borderId="0" applyFont="0" applyFill="0" applyBorder="0">
      <alignment horizontal="center"/>
    </xf>
    <xf numFmtId="4" fontId="31" fillId="0" borderId="6">
      <alignment horizontal="right" vertical="top"/>
    </xf>
    <xf numFmtId="0" fontId="34" fillId="0" borderId="0">
      <alignment horizontal="right"/>
    </xf>
    <xf numFmtId="0" fontId="35" fillId="0" borderId="1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6" fillId="0" borderId="0" applyNumberFormat="0" applyFill="0" applyBorder="0" applyAlignment="0" applyProtection="0">
      <alignment vertical="top"/>
      <protection locked="0"/>
    </xf>
    <xf numFmtId="0" fontId="24" fillId="0" borderId="0"/>
    <xf numFmtId="0" fontId="24" fillId="0" borderId="0"/>
    <xf numFmtId="179" fontId="37" fillId="0" borderId="11">
      <protection locked="0"/>
    </xf>
    <xf numFmtId="180" fontId="18" fillId="0" borderId="0" applyFont="0" applyFill="0" applyBorder="0" applyAlignment="0" applyProtection="0"/>
    <xf numFmtId="181" fontId="18" fillId="0" borderId="0" applyFont="0" applyFill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9" fillId="28" borderId="0"/>
    <xf numFmtId="0" fontId="40" fillId="28" borderId="0"/>
    <xf numFmtId="10" fontId="41" fillId="0" borderId="0" applyNumberFormat="0" applyFill="0" applyBorder="0" applyAlignment="0"/>
    <xf numFmtId="0" fontId="42" fillId="0" borderId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4" fillId="0" borderId="0" applyFill="0" applyBorder="0" applyProtection="0">
      <alignment horizontal="center"/>
      <protection locked="0"/>
    </xf>
    <xf numFmtId="182" fontId="37" fillId="29" borderId="13">
      <alignment vertical="center"/>
    </xf>
    <xf numFmtId="0" fontId="45" fillId="30" borderId="14" applyNumberFormat="0" applyAlignment="0" applyProtection="0"/>
    <xf numFmtId="0" fontId="45" fillId="30" borderId="14" applyNumberFormat="0" applyAlignment="0" applyProtection="0"/>
    <xf numFmtId="0" fontId="46" fillId="0" borderId="6">
      <alignment horizontal="left" vertical="center"/>
    </xf>
    <xf numFmtId="0" fontId="46" fillId="0" borderId="6">
      <alignment horizontal="left" vertical="center"/>
    </xf>
    <xf numFmtId="183" fontId="13" fillId="0" borderId="15" applyFont="0" applyFill="0" applyBorder="0" applyProtection="0">
      <alignment horizontal="center"/>
      <protection locked="0"/>
    </xf>
    <xf numFmtId="0" fontId="22" fillId="0" borderId="0">
      <protection locked="0"/>
    </xf>
    <xf numFmtId="182" fontId="13" fillId="0" borderId="0" applyFont="0" applyFill="0" applyBorder="0" applyAlignment="0" applyProtection="0"/>
    <xf numFmtId="0" fontId="47" fillId="0" borderId="0" applyFont="0" applyFill="0" applyBorder="0" applyAlignment="0" applyProtection="0">
      <alignment horizontal="right"/>
    </xf>
    <xf numFmtId="0" fontId="47" fillId="0" borderId="0" applyFont="0" applyFill="0" applyBorder="0" applyAlignment="0" applyProtection="0">
      <alignment horizontal="right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4" fontId="13" fillId="0" borderId="0" applyFont="0" applyFill="0" applyBorder="0" applyAlignment="0" applyProtection="0"/>
    <xf numFmtId="185" fontId="13" fillId="0" borderId="0" applyFont="0" applyFill="0" applyBorder="0" applyAlignment="0" applyProtection="0"/>
    <xf numFmtId="186" fontId="13" fillId="0" borderId="0" applyFont="0" applyFill="0" applyBorder="0" applyAlignment="0" applyProtection="0"/>
    <xf numFmtId="0" fontId="47" fillId="0" borderId="0" applyFont="0" applyFill="0" applyBorder="0" applyAlignment="0" applyProtection="0">
      <alignment horizontal="right"/>
    </xf>
    <xf numFmtId="0" fontId="47" fillId="0" borderId="0" applyFont="0" applyFill="0" applyBorder="0" applyAlignment="0" applyProtection="0">
      <alignment horizontal="right"/>
    </xf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87" fontId="13" fillId="0" borderId="0" applyFont="0" applyFill="0" applyBorder="0" applyAlignment="0" applyProtection="0"/>
    <xf numFmtId="3" fontId="48" fillId="0" borderId="0" applyFont="0" applyFill="0" applyBorder="0" applyAlignment="0" applyProtection="0"/>
    <xf numFmtId="0" fontId="49" fillId="0" borderId="0" applyFill="0" applyBorder="0" applyAlignment="0" applyProtection="0">
      <protection locked="0"/>
    </xf>
    <xf numFmtId="188" fontId="42" fillId="0" borderId="0" applyFill="0" applyBorder="0" applyProtection="0"/>
    <xf numFmtId="188" fontId="42" fillId="0" borderId="7" applyFill="0" applyProtection="0"/>
    <xf numFmtId="188" fontId="42" fillId="0" borderId="9" applyFill="0" applyProtection="0"/>
    <xf numFmtId="179" fontId="50" fillId="31" borderId="11"/>
    <xf numFmtId="0" fontId="22" fillId="0" borderId="0">
      <protection locked="0"/>
    </xf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189" fontId="29" fillId="0" borderId="0" applyFont="0" applyFill="0" applyBorder="0" applyAlignment="0" applyProtection="0"/>
    <xf numFmtId="42" fontId="18" fillId="0" borderId="0" applyFont="0" applyFill="0" applyBorder="0" applyAlignment="0" applyProtection="0"/>
    <xf numFmtId="0" fontId="47" fillId="0" borderId="0" applyFont="0" applyFill="0" applyBorder="0" applyAlignment="0" applyProtection="0">
      <alignment horizontal="right"/>
    </xf>
    <xf numFmtId="0" fontId="47" fillId="0" borderId="0" applyFont="0" applyFill="0" applyBorder="0" applyAlignment="0" applyProtection="0">
      <alignment horizontal="right"/>
    </xf>
    <xf numFmtId="190" fontId="13" fillId="0" borderId="0" applyFont="0" applyFill="0" applyBorder="0" applyAlignment="0" applyProtection="0"/>
    <xf numFmtId="191" fontId="13" fillId="0" borderId="0" applyFont="0" applyFill="0" applyBorder="0" applyAlignment="0" applyProtection="0"/>
    <xf numFmtId="188" fontId="13" fillId="0" borderId="0" applyFont="0" applyFill="0" applyBorder="0" applyAlignment="0" applyProtection="0"/>
    <xf numFmtId="0" fontId="47" fillId="0" borderId="0" applyFont="0" applyFill="0" applyBorder="0" applyAlignment="0" applyProtection="0">
      <alignment horizontal="right"/>
    </xf>
    <xf numFmtId="0" fontId="47" fillId="0" borderId="0" applyFont="0" applyFill="0" applyBorder="0" applyAlignment="0" applyProtection="0">
      <alignment horizontal="right"/>
    </xf>
    <xf numFmtId="37" fontId="23" fillId="0" borderId="16" applyFont="0" applyFill="0" applyBorder="0"/>
    <xf numFmtId="37" fontId="51" fillId="0" borderId="16" applyFont="0" applyFill="0" applyBorder="0">
      <protection locked="0"/>
    </xf>
    <xf numFmtId="37" fontId="52" fillId="2" borderId="6" applyFill="0" applyBorder="0" applyProtection="0"/>
    <xf numFmtId="37" fontId="51" fillId="0" borderId="16" applyFill="0" applyBorder="0">
      <protection locked="0"/>
    </xf>
    <xf numFmtId="44" fontId="18" fillId="0" borderId="0" applyFont="0" applyFill="0" applyBorder="0" applyAlignment="0" applyProtection="0"/>
    <xf numFmtId="192" fontId="48" fillId="0" borderId="0" applyFont="0" applyFill="0" applyBorder="0" applyAlignment="0" applyProtection="0"/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53" fillId="4" borderId="17" applyNumberFormat="0" applyFont="0" applyBorder="0" applyAlignment="0" applyProtection="0"/>
    <xf numFmtId="0" fontId="39" fillId="32" borderId="0"/>
    <xf numFmtId="0" fontId="40" fillId="33" borderId="0"/>
    <xf numFmtId="0" fontId="48" fillId="0" borderId="0" applyFont="0" applyFill="0" applyBorder="0" applyAlignment="0" applyProtection="0"/>
    <xf numFmtId="0" fontId="48" fillId="0" borderId="0" applyFont="0" applyFill="0" applyBorder="0" applyAlignment="0" applyProtection="0"/>
    <xf numFmtId="0" fontId="47" fillId="0" borderId="0" applyFont="0" applyFill="0" applyBorder="0" applyAlignment="0" applyProtection="0"/>
    <xf numFmtId="0" fontId="47" fillId="0" borderId="0" applyFont="0" applyFill="0" applyBorder="0" applyAlignment="0" applyProtection="0"/>
    <xf numFmtId="15" fontId="54" fillId="0" borderId="18" applyFont="0" applyFill="0" applyBorder="0" applyAlignment="0">
      <alignment horizontal="centerContinuous"/>
    </xf>
    <xf numFmtId="193" fontId="54" fillId="0" borderId="18" applyFont="0" applyFill="0" applyBorder="0" applyAlignment="0">
      <alignment horizontal="centerContinuous"/>
    </xf>
    <xf numFmtId="194" fontId="22" fillId="0" borderId="0">
      <protection locked="0"/>
    </xf>
    <xf numFmtId="14" fontId="55" fillId="0" borderId="0">
      <alignment vertical="top"/>
    </xf>
    <xf numFmtId="191" fontId="42" fillId="0" borderId="0" applyFill="0" applyBorder="0" applyProtection="0"/>
    <xf numFmtId="191" fontId="42" fillId="0" borderId="7" applyFill="0" applyProtection="0"/>
    <xf numFmtId="191" fontId="42" fillId="0" borderId="9" applyFill="0" applyProtection="0"/>
    <xf numFmtId="195" fontId="18" fillId="0" borderId="0" applyFont="0" applyFill="0" applyBorder="0" applyAlignment="0" applyProtection="0"/>
    <xf numFmtId="196" fontId="18" fillId="0" borderId="0" applyFont="0" applyFill="0" applyBorder="0" applyAlignment="0" applyProtection="0"/>
    <xf numFmtId="0" fontId="47" fillId="0" borderId="19" applyNumberFormat="0" applyFont="0" applyFill="0" applyAlignment="0" applyProtection="0"/>
    <xf numFmtId="0" fontId="47" fillId="0" borderId="19" applyNumberFormat="0" applyFont="0" applyFill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70" fontId="57" fillId="0" borderId="0">
      <alignment vertical="top"/>
    </xf>
    <xf numFmtId="170" fontId="57" fillId="0" borderId="0">
      <alignment vertical="top"/>
    </xf>
    <xf numFmtId="38" fontId="57" fillId="0" borderId="0">
      <alignment vertical="top"/>
    </xf>
    <xf numFmtId="38" fontId="57" fillId="0" borderId="0">
      <alignment vertical="top"/>
    </xf>
    <xf numFmtId="164" fontId="55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55" fillId="0" borderId="0" applyFont="0" applyFill="0" applyBorder="0" applyAlignment="0" applyProtection="0"/>
    <xf numFmtId="164" fontId="55" fillId="0" borderId="0" applyFont="0" applyFill="0" applyBorder="0" applyAlignment="0" applyProtection="0"/>
    <xf numFmtId="37" fontId="13" fillId="0" borderId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197" fontId="59" fillId="0" borderId="0" applyFill="0" applyBorder="0" applyAlignment="0" applyProtection="0"/>
    <xf numFmtId="197" fontId="16" fillId="0" borderId="0" applyFill="0" applyBorder="0" applyAlignment="0" applyProtection="0"/>
    <xf numFmtId="197" fontId="60" fillId="0" borderId="0" applyFill="0" applyBorder="0" applyAlignment="0" applyProtection="0"/>
    <xf numFmtId="197" fontId="61" fillId="0" borderId="0" applyFill="0" applyBorder="0" applyAlignment="0" applyProtection="0"/>
    <xf numFmtId="197" fontId="62" fillId="0" borderId="0" applyFill="0" applyBorder="0" applyAlignment="0" applyProtection="0"/>
    <xf numFmtId="197" fontId="63" fillId="0" borderId="0" applyFill="0" applyBorder="0" applyAlignment="0" applyProtection="0"/>
    <xf numFmtId="197" fontId="64" fillId="0" borderId="0" applyFill="0" applyBorder="0" applyAlignment="0" applyProtection="0"/>
    <xf numFmtId="2" fontId="48" fillId="0" borderId="0" applyFont="0" applyFill="0" applyBorder="0" applyAlignment="0" applyProtection="0"/>
    <xf numFmtId="0" fontId="39" fillId="0" borderId="0">
      <alignment vertical="center"/>
    </xf>
    <xf numFmtId="0" fontId="39" fillId="0" borderId="0">
      <alignment vertical="center"/>
    </xf>
    <xf numFmtId="0" fontId="65" fillId="0" borderId="0" applyNumberFormat="0" applyFill="0" applyBorder="0" applyAlignment="0" applyProtection="0">
      <alignment vertical="top"/>
      <protection locked="0"/>
    </xf>
    <xf numFmtId="0" fontId="65" fillId="0" borderId="0" applyNumberFormat="0" applyFill="0" applyBorder="0" applyAlignment="0" applyProtection="0">
      <alignment vertical="top"/>
      <protection locked="0"/>
    </xf>
    <xf numFmtId="0" fontId="66" fillId="0" borderId="0" applyFill="0" applyBorder="0" applyProtection="0">
      <alignment horizontal="left"/>
    </xf>
    <xf numFmtId="0" fontId="66" fillId="0" borderId="0" applyFill="0" applyBorder="0" applyProtection="0">
      <alignment horizontal="left"/>
    </xf>
    <xf numFmtId="0" fontId="67" fillId="0" borderId="13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7" fillId="0" borderId="20" applyNumberFormat="0" applyFill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165" fontId="69" fillId="3" borderId="6" applyNumberFormat="0" applyFont="0" applyBorder="0" applyAlignment="0" applyProtection="0"/>
    <xf numFmtId="0" fontId="47" fillId="0" borderId="0" applyFont="0" applyFill="0" applyBorder="0" applyAlignment="0" applyProtection="0">
      <alignment horizontal="right"/>
    </xf>
    <xf numFmtId="0" fontId="47" fillId="0" borderId="0" applyFont="0" applyFill="0" applyBorder="0" applyAlignment="0" applyProtection="0">
      <alignment horizontal="right"/>
    </xf>
    <xf numFmtId="198" fontId="70" fillId="3" borderId="0" applyNumberFormat="0" applyFont="0" applyAlignment="0"/>
    <xf numFmtId="0" fontId="71" fillId="0" borderId="0" applyProtection="0">
      <alignment horizontal="right"/>
    </xf>
    <xf numFmtId="0" fontId="71" fillId="0" borderId="0" applyProtection="0">
      <alignment horizontal="right"/>
    </xf>
    <xf numFmtId="0" fontId="72" fillId="0" borderId="21">
      <alignment horizontal="center" vertical="center"/>
    </xf>
    <xf numFmtId="0" fontId="73" fillId="0" borderId="0">
      <alignment vertical="top"/>
    </xf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3" fillId="0" borderId="0">
      <alignment vertical="top"/>
    </xf>
    <xf numFmtId="0" fontId="44" fillId="0" borderId="0" applyFill="0" applyAlignment="0" applyProtection="0">
      <protection locked="0"/>
    </xf>
    <xf numFmtId="0" fontId="44" fillId="0" borderId="1" applyFill="0" applyAlignment="0" applyProtection="0">
      <protection locked="0"/>
    </xf>
    <xf numFmtId="2" fontId="77" fillId="34" borderId="0" applyAlignment="0">
      <alignment horizontal="right"/>
      <protection locked="0"/>
    </xf>
    <xf numFmtId="0" fontId="27" fillId="0" borderId="0">
      <protection locked="0"/>
    </xf>
    <xf numFmtId="170" fontId="78" fillId="0" borderId="0">
      <alignment vertical="top"/>
    </xf>
    <xf numFmtId="170" fontId="78" fillId="0" borderId="0">
      <alignment vertical="top"/>
    </xf>
    <xf numFmtId="38" fontId="78" fillId="0" borderId="0">
      <alignment vertical="top"/>
    </xf>
    <xf numFmtId="38" fontId="78" fillId="0" borderId="0">
      <alignment vertical="top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>
      <alignment vertical="center" wrapText="1"/>
    </xf>
    <xf numFmtId="179" fontId="82" fillId="0" borderId="0"/>
    <xf numFmtId="0" fontId="13" fillId="0" borderId="0"/>
    <xf numFmtId="0" fontId="83" fillId="0" borderId="0" applyNumberFormat="0" applyFill="0" applyBorder="0" applyAlignment="0" applyProtection="0">
      <alignment vertical="top"/>
      <protection locked="0"/>
    </xf>
    <xf numFmtId="199" fontId="84" fillId="0" borderId="6">
      <alignment horizontal="center" vertical="center" wrapText="1"/>
    </xf>
    <xf numFmtId="0" fontId="85" fillId="11" borderId="12" applyNumberFormat="0" applyAlignment="0" applyProtection="0"/>
    <xf numFmtId="0" fontId="85" fillId="11" borderId="12" applyNumberFormat="0" applyAlignment="0" applyProtection="0"/>
    <xf numFmtId="0" fontId="86" fillId="0" borderId="0" applyFill="0" applyBorder="0" applyProtection="0">
      <alignment vertical="center"/>
    </xf>
    <xf numFmtId="0" fontId="86" fillId="0" borderId="0" applyFill="0" applyBorder="0" applyProtection="0">
      <alignment vertical="center"/>
    </xf>
    <xf numFmtId="0" fontId="86" fillId="0" borderId="0" applyFill="0" applyBorder="0" applyProtection="0">
      <alignment vertical="center"/>
    </xf>
    <xf numFmtId="0" fontId="86" fillId="0" borderId="0" applyFill="0" applyBorder="0" applyProtection="0">
      <alignment vertical="center"/>
    </xf>
    <xf numFmtId="0" fontId="86" fillId="0" borderId="0" applyFill="0" applyBorder="0" applyProtection="0">
      <alignment vertical="center"/>
    </xf>
    <xf numFmtId="0" fontId="86" fillId="0" borderId="0" applyFill="0" applyBorder="0" applyProtection="0">
      <alignment vertical="center"/>
    </xf>
    <xf numFmtId="0" fontId="86" fillId="0" borderId="0" applyFill="0" applyBorder="0" applyProtection="0">
      <alignment vertical="center"/>
    </xf>
    <xf numFmtId="0" fontId="86" fillId="0" borderId="0" applyFill="0" applyBorder="0" applyProtection="0">
      <alignment vertical="center"/>
    </xf>
    <xf numFmtId="170" fontId="17" fillId="0" borderId="0">
      <alignment vertical="top"/>
    </xf>
    <xf numFmtId="170" fontId="17" fillId="2" borderId="0">
      <alignment vertical="top"/>
    </xf>
    <xf numFmtId="170" fontId="17" fillId="2" borderId="0">
      <alignment vertical="top"/>
    </xf>
    <xf numFmtId="38" fontId="17" fillId="2" borderId="0">
      <alignment vertical="top"/>
    </xf>
    <xf numFmtId="38" fontId="17" fillId="2" borderId="0">
      <alignment vertical="top"/>
    </xf>
    <xf numFmtId="170" fontId="17" fillId="0" borderId="0">
      <alignment vertical="top"/>
    </xf>
    <xf numFmtId="170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38" fontId="17" fillId="0" borderId="0">
      <alignment vertical="top"/>
    </xf>
    <xf numFmtId="200" fontId="17" fillId="3" borderId="0">
      <alignment vertical="top"/>
    </xf>
    <xf numFmtId="38" fontId="17" fillId="0" borderId="0">
      <alignment vertical="top"/>
    </xf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201" fontId="13" fillId="0" borderId="0" applyFont="0" applyFill="0" applyBorder="0" applyAlignment="0" applyProtection="0"/>
    <xf numFmtId="202" fontId="13" fillId="0" borderId="0" applyFont="0" applyFill="0" applyBorder="0" applyAlignment="0" applyProtection="0"/>
    <xf numFmtId="182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203" fontId="88" fillId="0" borderId="6">
      <alignment horizontal="right"/>
      <protection locked="0"/>
    </xf>
    <xf numFmtId="204" fontId="89" fillId="0" borderId="0" applyFont="0" applyFill="0" applyBorder="0" applyAlignment="0" applyProtection="0"/>
    <xf numFmtId="205" fontId="89" fillId="0" borderId="0" applyFont="0" applyFill="0" applyBorder="0" applyAlignment="0" applyProtection="0"/>
    <xf numFmtId="206" fontId="13" fillId="0" borderId="0" applyFont="0" applyFill="0" applyBorder="0" applyAlignment="0" applyProtection="0"/>
    <xf numFmtId="207" fontId="13" fillId="0" borderId="0" applyFont="0" applyFill="0" applyBorder="0" applyAlignment="0" applyProtection="0"/>
    <xf numFmtId="208" fontId="90" fillId="0" borderId="0" applyFont="0" applyFill="0" applyBorder="0" applyAlignment="0" applyProtection="0"/>
    <xf numFmtId="209" fontId="90" fillId="0" borderId="0" applyFont="0" applyFill="0" applyBorder="0" applyAlignment="0" applyProtection="0"/>
    <xf numFmtId="210" fontId="13" fillId="0" borderId="0" applyFont="0" applyFill="0" applyBorder="0" applyAlignment="0" applyProtection="0"/>
    <xf numFmtId="211" fontId="13" fillId="0" borderId="0" applyFont="0" applyFill="0" applyBorder="0" applyAlignment="0" applyProtection="0"/>
    <xf numFmtId="0" fontId="47" fillId="0" borderId="0" applyFont="0" applyFill="0" applyBorder="0" applyAlignment="0" applyProtection="0">
      <alignment horizontal="right"/>
    </xf>
    <xf numFmtId="0" fontId="47" fillId="0" borderId="0" applyFont="0" applyFill="0" applyBorder="0" applyAlignment="0" applyProtection="0">
      <alignment horizontal="right"/>
    </xf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47" fillId="0" borderId="0" applyFont="0" applyFill="0" applyBorder="0" applyAlignment="0" applyProtection="0">
      <alignment horizontal="right"/>
    </xf>
    <xf numFmtId="0" fontId="47" fillId="0" borderId="0" applyFont="0" applyFill="0" applyBorder="0" applyAlignment="0" applyProtection="0">
      <alignment horizontal="right"/>
    </xf>
    <xf numFmtId="3" fontId="18" fillId="0" borderId="26" applyFont="0" applyBorder="0">
      <alignment horizontal="center" vertical="center"/>
    </xf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54" fillId="2" borderId="6" applyFont="0" applyBorder="0" applyAlignment="0">
      <alignment horizontal="center" vertical="center"/>
    </xf>
    <xf numFmtId="0" fontId="29" fillId="0" borderId="27"/>
    <xf numFmtId="0" fontId="29" fillId="0" borderId="27"/>
    <xf numFmtId="0" fontId="92" fillId="0" borderId="0" applyNumberFormat="0" applyFill="0" applyBorder="0" applyAlignment="0" applyProtection="0"/>
    <xf numFmtId="212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>
      <alignment horizontal="right"/>
    </xf>
    <xf numFmtId="0" fontId="93" fillId="0" borderId="0">
      <alignment horizontal="right"/>
    </xf>
    <xf numFmtId="0" fontId="18" fillId="0" borderId="0"/>
    <xf numFmtId="0" fontId="34" fillId="0" borderId="0"/>
    <xf numFmtId="0" fontId="34" fillId="0" borderId="0"/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0" fontId="94" fillId="0" borderId="0"/>
    <xf numFmtId="0" fontId="94" fillId="0" borderId="0"/>
    <xf numFmtId="0" fontId="13" fillId="0" borderId="0"/>
    <xf numFmtId="0" fontId="14" fillId="0" borderId="0"/>
    <xf numFmtId="0" fontId="14" fillId="0" borderId="0"/>
    <xf numFmtId="0" fontId="95" fillId="13" borderId="28" applyNumberFormat="0" applyFont="0" applyAlignment="0" applyProtection="0"/>
    <xf numFmtId="0" fontId="95" fillId="13" borderId="28" applyNumberFormat="0" applyFont="0" applyAlignment="0" applyProtection="0"/>
    <xf numFmtId="0" fontId="30" fillId="13" borderId="28" applyNumberFormat="0" applyFont="0" applyAlignment="0" applyProtection="0"/>
    <xf numFmtId="213" fontId="18" fillId="0" borderId="0" applyFont="0" applyAlignment="0">
      <alignment horizontal="center"/>
    </xf>
    <xf numFmtId="214" fontId="18" fillId="0" borderId="0" applyFont="0" applyFill="0" applyBorder="0" applyAlignment="0" applyProtection="0"/>
    <xf numFmtId="215" fontId="18" fillId="0" borderId="0" applyFont="0" applyFill="0" applyBorder="0" applyAlignment="0" applyProtection="0"/>
    <xf numFmtId="216" fontId="18" fillId="0" borderId="0" applyFont="0" applyFill="0" applyBorder="0" applyAlignment="0" applyProtection="0"/>
    <xf numFmtId="217" fontId="18" fillId="0" borderId="0" applyFont="0" applyFill="0" applyBorder="0" applyAlignment="0" applyProtection="0"/>
    <xf numFmtId="0" fontId="69" fillId="0" borderId="0"/>
    <xf numFmtId="0" fontId="69" fillId="0" borderId="0"/>
    <xf numFmtId="167" fontId="69" fillId="0" borderId="0" applyFont="0" applyFill="0" applyBorder="0" applyAlignment="0" applyProtection="0"/>
    <xf numFmtId="168" fontId="69" fillId="0" borderId="0" applyFont="0" applyFill="0" applyBorder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1" fontId="97" fillId="0" borderId="0" applyProtection="0">
      <alignment horizontal="right" vertical="center"/>
    </xf>
    <xf numFmtId="49" fontId="98" fillId="0" borderId="1" applyFill="0" applyProtection="0">
      <alignment vertical="center"/>
    </xf>
    <xf numFmtId="0" fontId="22" fillId="0" borderId="0">
      <protection locked="0"/>
    </xf>
    <xf numFmtId="218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220" fontId="13" fillId="0" borderId="0" applyFont="0" applyFill="0" applyBorder="0" applyAlignment="0" applyProtection="0"/>
    <xf numFmtId="221" fontId="13" fillId="0" borderId="0" applyFont="0" applyFill="0" applyBorder="0" applyAlignment="0" applyProtection="0"/>
    <xf numFmtId="222" fontId="13" fillId="0" borderId="0" applyFont="0" applyFill="0" applyBorder="0" applyAlignment="0" applyProtection="0"/>
    <xf numFmtId="223" fontId="13" fillId="0" borderId="0" applyFont="0" applyFill="0" applyBorder="0" applyAlignment="0" applyProtection="0"/>
    <xf numFmtId="224" fontId="13" fillId="0" borderId="0" applyFont="0" applyFill="0" applyBorder="0" applyAlignment="0" applyProtection="0"/>
    <xf numFmtId="225" fontId="13" fillId="0" borderId="0" applyFont="0" applyFill="0" applyBorder="0" applyAlignment="0" applyProtection="0"/>
    <xf numFmtId="226" fontId="13" fillId="0" borderId="0" applyFont="0" applyFill="0" applyBorder="0" applyAlignment="0" applyProtection="0"/>
    <xf numFmtId="9" fontId="13" fillId="0" borderId="0" applyNumberFormat="0" applyFill="0" applyBorder="0" applyAlignment="0" applyProtection="0"/>
    <xf numFmtId="0" fontId="47" fillId="0" borderId="0" applyFill="0" applyBorder="0" applyProtection="0">
      <alignment vertical="center"/>
    </xf>
    <xf numFmtId="0" fontId="47" fillId="0" borderId="0" applyFill="0" applyBorder="0" applyProtection="0">
      <alignment vertical="center"/>
    </xf>
    <xf numFmtId="37" fontId="99" fillId="4" borderId="30"/>
    <xf numFmtId="37" fontId="99" fillId="4" borderId="30"/>
    <xf numFmtId="0" fontId="100" fillId="0" borderId="0" applyNumberFormat="0">
      <alignment horizontal="left"/>
    </xf>
    <xf numFmtId="227" fontId="101" fillId="0" borderId="31" applyBorder="0">
      <alignment horizontal="right"/>
      <protection locked="0"/>
    </xf>
    <xf numFmtId="49" fontId="102" fillId="0" borderId="6" applyNumberFormat="0">
      <alignment horizontal="left" vertical="center"/>
    </xf>
    <xf numFmtId="228" fontId="103" fillId="0" borderId="13">
      <alignment vertical="center"/>
    </xf>
    <xf numFmtId="0" fontId="44" fillId="0" borderId="32">
      <alignment vertical="top"/>
      <protection locked="0"/>
    </xf>
    <xf numFmtId="229" fontId="104" fillId="35" borderId="6">
      <alignment horizontal="center" vertical="center" wrapText="1"/>
      <protection locked="0"/>
    </xf>
    <xf numFmtId="0" fontId="13" fillId="0" borderId="0">
      <alignment vertical="center"/>
    </xf>
    <xf numFmtId="0" fontId="105" fillId="0" borderId="0">
      <alignment horizontal="left" vertical="center"/>
    </xf>
    <xf numFmtId="0" fontId="106" fillId="0" borderId="0">
      <alignment horizontal="center" vertical="center"/>
    </xf>
    <xf numFmtId="0" fontId="105" fillId="0" borderId="0">
      <alignment horizontal="right" vertical="center"/>
    </xf>
    <xf numFmtId="0" fontId="105" fillId="0" borderId="0">
      <alignment horizontal="center" vertical="center"/>
    </xf>
    <xf numFmtId="0" fontId="107" fillId="0" borderId="33">
      <alignment vertical="center"/>
    </xf>
    <xf numFmtId="0" fontId="107" fillId="0" borderId="33">
      <alignment vertical="center"/>
    </xf>
    <xf numFmtId="4" fontId="108" fillId="4" borderId="29" applyNumberFormat="0" applyProtection="0">
      <alignment vertical="center"/>
    </xf>
    <xf numFmtId="4" fontId="40" fillId="19" borderId="34" applyNumberFormat="0" applyProtection="0">
      <alignment vertical="center"/>
    </xf>
    <xf numFmtId="4" fontId="109" fillId="4" borderId="29" applyNumberFormat="0" applyProtection="0">
      <alignment vertical="center"/>
    </xf>
    <xf numFmtId="4" fontId="110" fillId="4" borderId="34" applyNumberFormat="0" applyProtection="0">
      <alignment vertical="center"/>
    </xf>
    <xf numFmtId="4" fontId="108" fillId="4" borderId="29" applyNumberFormat="0" applyProtection="0">
      <alignment horizontal="left" vertical="center" indent="1"/>
    </xf>
    <xf numFmtId="4" fontId="40" fillId="4" borderId="34" applyNumberFormat="0" applyProtection="0">
      <alignment horizontal="left" vertical="center" indent="1"/>
    </xf>
    <xf numFmtId="4" fontId="108" fillId="4" borderId="29" applyNumberFormat="0" applyProtection="0">
      <alignment horizontal="left" vertical="center" indent="1"/>
    </xf>
    <xf numFmtId="0" fontId="40" fillId="4" borderId="34" applyNumberFormat="0" applyProtection="0">
      <alignment horizontal="left" vertical="top" indent="1"/>
    </xf>
    <xf numFmtId="0" fontId="13" fillId="36" borderId="29" applyNumberFormat="0" applyProtection="0">
      <alignment horizontal="left" vertical="center" indent="1"/>
    </xf>
    <xf numFmtId="4" fontId="40" fillId="37" borderId="0" applyNumberFormat="0" applyProtection="0">
      <alignment horizontal="left" vertical="center" indent="1"/>
    </xf>
    <xf numFmtId="4" fontId="108" fillId="38" borderId="29" applyNumberFormat="0" applyProtection="0">
      <alignment horizontal="right" vertical="center"/>
    </xf>
    <xf numFmtId="4" fontId="108" fillId="7" borderId="34" applyNumberFormat="0" applyProtection="0">
      <alignment horizontal="right" vertical="center"/>
    </xf>
    <xf numFmtId="4" fontId="108" fillId="39" borderId="29" applyNumberFormat="0" applyProtection="0">
      <alignment horizontal="right" vertical="center"/>
    </xf>
    <xf numFmtId="4" fontId="108" fillId="15" borderId="34" applyNumberFormat="0" applyProtection="0">
      <alignment horizontal="right" vertical="center"/>
    </xf>
    <xf numFmtId="4" fontId="108" fillId="40" borderId="29" applyNumberFormat="0" applyProtection="0">
      <alignment horizontal="right" vertical="center"/>
    </xf>
    <xf numFmtId="4" fontId="108" fillId="25" borderId="34" applyNumberFormat="0" applyProtection="0">
      <alignment horizontal="right" vertical="center"/>
    </xf>
    <xf numFmtId="4" fontId="108" fillId="41" borderId="29" applyNumberFormat="0" applyProtection="0">
      <alignment horizontal="right" vertical="center"/>
    </xf>
    <xf numFmtId="4" fontId="108" fillId="17" borderId="34" applyNumberFormat="0" applyProtection="0">
      <alignment horizontal="right" vertical="center"/>
    </xf>
    <xf numFmtId="4" fontId="108" fillId="42" borderId="29" applyNumberFormat="0" applyProtection="0">
      <alignment horizontal="right" vertical="center"/>
    </xf>
    <xf numFmtId="4" fontId="108" fillId="23" borderId="34" applyNumberFormat="0" applyProtection="0">
      <alignment horizontal="right" vertical="center"/>
    </xf>
    <xf numFmtId="4" fontId="108" fillId="43" borderId="29" applyNumberFormat="0" applyProtection="0">
      <alignment horizontal="right" vertical="center"/>
    </xf>
    <xf numFmtId="4" fontId="108" fillId="27" borderId="34" applyNumberFormat="0" applyProtection="0">
      <alignment horizontal="right" vertical="center"/>
    </xf>
    <xf numFmtId="4" fontId="108" fillId="44" borderId="29" applyNumberFormat="0" applyProtection="0">
      <alignment horizontal="right" vertical="center"/>
    </xf>
    <xf numFmtId="4" fontId="108" fillId="26" borderId="34" applyNumberFormat="0" applyProtection="0">
      <alignment horizontal="right" vertical="center"/>
    </xf>
    <xf numFmtId="4" fontId="108" fillId="45" borderId="29" applyNumberFormat="0" applyProtection="0">
      <alignment horizontal="right" vertical="center"/>
    </xf>
    <xf numFmtId="4" fontId="108" fillId="46" borderId="34" applyNumberFormat="0" applyProtection="0">
      <alignment horizontal="right" vertical="center"/>
    </xf>
    <xf numFmtId="4" fontId="108" fillId="47" borderId="29" applyNumberFormat="0" applyProtection="0">
      <alignment horizontal="right" vertical="center"/>
    </xf>
    <xf numFmtId="4" fontId="108" fillId="16" borderId="34" applyNumberFormat="0" applyProtection="0">
      <alignment horizontal="right" vertical="center"/>
    </xf>
    <xf numFmtId="4" fontId="40" fillId="48" borderId="29" applyNumberFormat="0" applyProtection="0">
      <alignment horizontal="left" vertical="center" indent="1"/>
    </xf>
    <xf numFmtId="4" fontId="40" fillId="49" borderId="35" applyNumberFormat="0" applyProtection="0">
      <alignment horizontal="left" vertical="center" indent="1"/>
    </xf>
    <xf numFmtId="4" fontId="108" fillId="50" borderId="36" applyNumberFormat="0" applyProtection="0">
      <alignment horizontal="left" vertical="center" indent="1"/>
    </xf>
    <xf numFmtId="4" fontId="108" fillId="51" borderId="0" applyNumberFormat="0" applyProtection="0">
      <alignment horizontal="left" vertical="center" indent="1"/>
    </xf>
    <xf numFmtId="4" fontId="111" fillId="52" borderId="0" applyNumberFormat="0" applyProtection="0">
      <alignment horizontal="left" vertical="center" indent="1"/>
    </xf>
    <xf numFmtId="0" fontId="13" fillId="36" borderId="29" applyNumberFormat="0" applyProtection="0">
      <alignment horizontal="left" vertical="center" indent="1"/>
    </xf>
    <xf numFmtId="4" fontId="108" fillId="53" borderId="34" applyNumberFormat="0" applyProtection="0">
      <alignment horizontal="right" vertical="center"/>
    </xf>
    <xf numFmtId="4" fontId="23" fillId="50" borderId="29" applyNumberFormat="0" applyProtection="0">
      <alignment horizontal="left" vertical="center" indent="1"/>
    </xf>
    <xf numFmtId="4" fontId="23" fillId="51" borderId="0" applyNumberFormat="0" applyProtection="0">
      <alignment horizontal="left" vertical="center" indent="1"/>
    </xf>
    <xf numFmtId="4" fontId="23" fillId="54" borderId="29" applyNumberFormat="0" applyProtection="0">
      <alignment horizontal="left" vertical="center" indent="1"/>
    </xf>
    <xf numFmtId="4" fontId="23" fillId="37" borderId="0" applyNumberFormat="0" applyProtection="0">
      <alignment horizontal="left" vertical="center" indent="1"/>
    </xf>
    <xf numFmtId="0" fontId="13" fillId="54" borderId="29" applyNumberFormat="0" applyProtection="0">
      <alignment horizontal="left" vertical="center" indent="1"/>
    </xf>
    <xf numFmtId="0" fontId="13" fillId="52" borderId="34" applyNumberFormat="0" applyProtection="0">
      <alignment horizontal="left" vertical="center" indent="1"/>
    </xf>
    <xf numFmtId="0" fontId="13" fillId="54" borderId="29" applyNumberFormat="0" applyProtection="0">
      <alignment horizontal="left" vertical="center" indent="1"/>
    </xf>
    <xf numFmtId="0" fontId="13" fillId="52" borderId="34" applyNumberFormat="0" applyProtection="0">
      <alignment horizontal="left" vertical="top" indent="1"/>
    </xf>
    <xf numFmtId="0" fontId="13" fillId="55" borderId="29" applyNumberFormat="0" applyProtection="0">
      <alignment horizontal="left" vertical="center" indent="1"/>
    </xf>
    <xf numFmtId="0" fontId="13" fillId="37" borderId="34" applyNumberFormat="0" applyProtection="0">
      <alignment horizontal="left" vertical="center" indent="1"/>
    </xf>
    <xf numFmtId="0" fontId="13" fillId="55" borderId="29" applyNumberFormat="0" applyProtection="0">
      <alignment horizontal="left" vertical="center" indent="1"/>
    </xf>
    <xf numFmtId="0" fontId="13" fillId="37" borderId="34" applyNumberFormat="0" applyProtection="0">
      <alignment horizontal="left" vertical="top" indent="1"/>
    </xf>
    <xf numFmtId="0" fontId="13" fillId="2" borderId="29" applyNumberFormat="0" applyProtection="0">
      <alignment horizontal="left" vertical="center" indent="1"/>
    </xf>
    <xf numFmtId="0" fontId="13" fillId="29" borderId="34" applyNumberFormat="0" applyProtection="0">
      <alignment horizontal="left" vertical="center" indent="1"/>
    </xf>
    <xf numFmtId="0" fontId="13" fillId="2" borderId="29" applyNumberFormat="0" applyProtection="0">
      <alignment horizontal="left" vertical="center" indent="1"/>
    </xf>
    <xf numFmtId="0" fontId="13" fillId="29" borderId="34" applyNumberFormat="0" applyProtection="0">
      <alignment horizontal="left" vertical="top" indent="1"/>
    </xf>
    <xf numFmtId="0" fontId="13" fillId="36" borderId="29" applyNumberFormat="0" applyProtection="0">
      <alignment horizontal="left" vertical="center" indent="1"/>
    </xf>
    <xf numFmtId="0" fontId="13" fillId="56" borderId="34" applyNumberFormat="0" applyProtection="0">
      <alignment horizontal="left" vertical="center" indent="1"/>
    </xf>
    <xf numFmtId="0" fontId="13" fillId="36" borderId="29" applyNumberFormat="0" applyProtection="0">
      <alignment horizontal="left" vertical="center" indent="1"/>
    </xf>
    <xf numFmtId="0" fontId="13" fillId="56" borderId="34" applyNumberFormat="0" applyProtection="0">
      <alignment horizontal="left" vertical="top" indent="1"/>
    </xf>
    <xf numFmtId="0" fontId="18" fillId="0" borderId="0"/>
    <xf numFmtId="0" fontId="18" fillId="0" borderId="0"/>
    <xf numFmtId="0" fontId="18" fillId="0" borderId="0"/>
    <xf numFmtId="0" fontId="18" fillId="0" borderId="0"/>
    <xf numFmtId="4" fontId="108" fillId="57" borderId="29" applyNumberFormat="0" applyProtection="0">
      <alignment vertical="center"/>
    </xf>
    <xf numFmtId="4" fontId="108" fillId="57" borderId="34" applyNumberFormat="0" applyProtection="0">
      <alignment vertical="center"/>
    </xf>
    <xf numFmtId="4" fontId="109" fillId="57" borderId="29" applyNumberFormat="0" applyProtection="0">
      <alignment vertical="center"/>
    </xf>
    <xf numFmtId="4" fontId="109" fillId="57" borderId="34" applyNumberFormat="0" applyProtection="0">
      <alignment vertical="center"/>
    </xf>
    <xf numFmtId="4" fontId="108" fillId="57" borderId="29" applyNumberFormat="0" applyProtection="0">
      <alignment horizontal="left" vertical="center" indent="1"/>
    </xf>
    <xf numFmtId="4" fontId="108" fillId="57" borderId="34" applyNumberFormat="0" applyProtection="0">
      <alignment horizontal="left" vertical="center" indent="1"/>
    </xf>
    <xf numFmtId="4" fontId="108" fillId="57" borderId="29" applyNumberFormat="0" applyProtection="0">
      <alignment horizontal="left" vertical="center" indent="1"/>
    </xf>
    <xf numFmtId="0" fontId="108" fillId="57" borderId="34" applyNumberFormat="0" applyProtection="0">
      <alignment horizontal="left" vertical="top" indent="1"/>
    </xf>
    <xf numFmtId="4" fontId="108" fillId="50" borderId="29" applyNumberFormat="0" applyProtection="0">
      <alignment horizontal="right" vertical="center"/>
    </xf>
    <xf numFmtId="4" fontId="108" fillId="51" borderId="34" applyNumberFormat="0" applyProtection="0">
      <alignment horizontal="right" vertical="center"/>
    </xf>
    <xf numFmtId="4" fontId="109" fillId="50" borderId="29" applyNumberFormat="0" applyProtection="0">
      <alignment horizontal="right" vertical="center"/>
    </xf>
    <xf numFmtId="4" fontId="109" fillId="51" borderId="34" applyNumberFormat="0" applyProtection="0">
      <alignment horizontal="right" vertical="center"/>
    </xf>
    <xf numFmtId="0" fontId="13" fillId="36" borderId="29" applyNumberFormat="0" applyProtection="0">
      <alignment horizontal="left" vertical="center" indent="1"/>
    </xf>
    <xf numFmtId="4" fontId="108" fillId="53" borderId="34" applyNumberFormat="0" applyProtection="0">
      <alignment horizontal="left" vertical="center" indent="1"/>
    </xf>
    <xf numFmtId="0" fontId="13" fillId="36" borderId="29" applyNumberFormat="0" applyProtection="0">
      <alignment horizontal="left" vertical="center" indent="1"/>
    </xf>
    <xf numFmtId="0" fontId="108" fillId="37" borderId="34" applyNumberFormat="0" applyProtection="0">
      <alignment horizontal="left" vertical="top" indent="1"/>
    </xf>
    <xf numFmtId="0" fontId="112" fillId="0" borderId="0"/>
    <xf numFmtId="4" fontId="113" fillId="58" borderId="0" applyNumberFormat="0" applyProtection="0">
      <alignment horizontal="left" vertical="center" indent="1"/>
    </xf>
    <xf numFmtId="4" fontId="114" fillId="50" borderId="29" applyNumberFormat="0" applyProtection="0">
      <alignment horizontal="right" vertical="center"/>
    </xf>
    <xf numFmtId="4" fontId="114" fillId="51" borderId="34" applyNumberFormat="0" applyProtection="0">
      <alignment horizontal="right" vertical="center"/>
    </xf>
    <xf numFmtId="0" fontId="115" fillId="59" borderId="0"/>
    <xf numFmtId="49" fontId="116" fillId="59" borderId="0"/>
    <xf numFmtId="49" fontId="117" fillId="59" borderId="37"/>
    <xf numFmtId="49" fontId="117" fillId="59" borderId="0"/>
    <xf numFmtId="0" fontId="115" fillId="60" borderId="37">
      <protection locked="0"/>
    </xf>
    <xf numFmtId="0" fontId="115" fillId="59" borderId="0"/>
    <xf numFmtId="0" fontId="117" fillId="61" borderId="0"/>
    <xf numFmtId="0" fontId="117" fillId="47" borderId="0"/>
    <xf numFmtId="0" fontId="117" fillId="41" borderId="0"/>
    <xf numFmtId="230" fontId="13" fillId="62" borderId="6">
      <alignment vertical="center"/>
    </xf>
    <xf numFmtId="0" fontId="34" fillId="0" borderId="0" applyNumberFormat="0" applyFill="0" applyBorder="0" applyAlignment="0" applyProtection="0">
      <alignment horizontal="center"/>
    </xf>
    <xf numFmtId="0" fontId="118" fillId="0" borderId="0">
      <alignment horizontal="left" vertical="center" wrapText="1"/>
    </xf>
    <xf numFmtId="0" fontId="118" fillId="0" borderId="0">
      <alignment horizontal="left" vertical="center" wrapText="1"/>
    </xf>
    <xf numFmtId="0" fontId="13" fillId="0" borderId="0"/>
    <xf numFmtId="0" fontId="103" fillId="0" borderId="38" applyNumberFormat="0" applyFill="0" applyAlignment="0"/>
    <xf numFmtId="0" fontId="13" fillId="0" borderId="39" applyNumberFormat="0" applyFont="0" applyAlignment="0"/>
    <xf numFmtId="0" fontId="14" fillId="0" borderId="0"/>
    <xf numFmtId="0" fontId="103" fillId="0" borderId="39" applyNumberFormat="0"/>
    <xf numFmtId="0" fontId="119" fillId="38" borderId="13" applyNumberFormat="0"/>
    <xf numFmtId="0" fontId="119" fillId="31" borderId="13" applyNumberFormat="0"/>
    <xf numFmtId="0" fontId="119" fillId="55" borderId="13" applyNumberFormat="0"/>
    <xf numFmtId="0" fontId="120" fillId="0" borderId="0" applyBorder="0" applyProtection="0">
      <alignment vertical="center"/>
    </xf>
    <xf numFmtId="0" fontId="120" fillId="0" borderId="0" applyBorder="0" applyProtection="0">
      <alignment vertical="center"/>
    </xf>
    <xf numFmtId="0" fontId="120" fillId="0" borderId="1" applyBorder="0" applyProtection="0">
      <alignment horizontal="right" vertical="center"/>
    </xf>
    <xf numFmtId="0" fontId="120" fillId="0" borderId="1" applyBorder="0" applyProtection="0">
      <alignment horizontal="right" vertical="center"/>
    </xf>
    <xf numFmtId="0" fontId="121" fillId="63" borderId="0" applyBorder="0" applyProtection="0">
      <alignment horizontal="centerContinuous" vertical="center"/>
    </xf>
    <xf numFmtId="0" fontId="121" fillId="63" borderId="0" applyBorder="0" applyProtection="0">
      <alignment horizontal="centerContinuous" vertical="center"/>
    </xf>
    <xf numFmtId="0" fontId="121" fillId="64" borderId="1" applyBorder="0" applyProtection="0">
      <alignment horizontal="centerContinuous" vertical="center"/>
    </xf>
    <xf numFmtId="0" fontId="121" fillId="64" borderId="1" applyBorder="0" applyProtection="0">
      <alignment horizontal="centerContinuous" vertical="center"/>
    </xf>
    <xf numFmtId="0" fontId="122" fillId="0" borderId="0"/>
    <xf numFmtId="170" fontId="123" fillId="65" borderId="0">
      <alignment horizontal="right" vertical="top"/>
    </xf>
    <xf numFmtId="170" fontId="123" fillId="65" borderId="0">
      <alignment horizontal="right" vertical="top"/>
    </xf>
    <xf numFmtId="170" fontId="123" fillId="65" borderId="0">
      <alignment horizontal="right" vertical="top"/>
    </xf>
    <xf numFmtId="38" fontId="123" fillId="65" borderId="0">
      <alignment horizontal="right" vertical="top"/>
    </xf>
    <xf numFmtId="0" fontId="94" fillId="0" borderId="0"/>
    <xf numFmtId="0" fontId="94" fillId="0" borderId="0"/>
    <xf numFmtId="0" fontId="124" fillId="0" borderId="0" applyFill="0" applyBorder="0" applyProtection="0">
      <alignment horizontal="left"/>
    </xf>
    <xf numFmtId="0" fontId="124" fillId="0" borderId="0" applyFill="0" applyBorder="0" applyProtection="0">
      <alignment horizontal="left"/>
    </xf>
    <xf numFmtId="0" fontId="66" fillId="0" borderId="40" applyFill="0" applyBorder="0" applyProtection="0">
      <alignment horizontal="left" vertical="top"/>
    </xf>
    <xf numFmtId="0" fontId="66" fillId="0" borderId="40" applyFill="0" applyBorder="0" applyProtection="0">
      <alignment horizontal="left" vertical="top"/>
    </xf>
    <xf numFmtId="0" fontId="125" fillId="0" borderId="0">
      <alignment horizontal="centerContinuous"/>
    </xf>
    <xf numFmtId="0" fontId="126" fillId="0" borderId="40" applyFill="0" applyBorder="0" applyProtection="0"/>
    <xf numFmtId="0" fontId="126" fillId="0" borderId="0"/>
    <xf numFmtId="0" fontId="126" fillId="0" borderId="0"/>
    <xf numFmtId="0" fontId="126" fillId="0" borderId="40" applyFill="0" applyBorder="0" applyProtection="0"/>
    <xf numFmtId="0" fontId="127" fillId="0" borderId="0" applyFill="0" applyBorder="0" applyProtection="0"/>
    <xf numFmtId="0" fontId="128" fillId="0" borderId="0"/>
    <xf numFmtId="0" fontId="128" fillId="0" borderId="0"/>
    <xf numFmtId="0" fontId="127" fillId="0" borderId="0" applyFill="0" applyBorder="0" applyProtection="0"/>
    <xf numFmtId="0" fontId="127" fillId="0" borderId="0" applyFill="0" applyBorder="0" applyProtection="0"/>
    <xf numFmtId="0" fontId="126" fillId="0" borderId="40" applyFill="0" applyBorder="0" applyProtection="0"/>
    <xf numFmtId="0" fontId="129" fillId="0" borderId="0" applyFill="0" applyBorder="0" applyProtection="0">
      <alignment horizontal="left" vertical="top"/>
    </xf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44" fillId="0" borderId="42">
      <alignment vertical="center"/>
    </xf>
    <xf numFmtId="0" fontId="132" fillId="0" borderId="19" applyFill="0" applyBorder="0" applyProtection="0">
      <alignment vertical="center"/>
    </xf>
    <xf numFmtId="0" fontId="132" fillId="0" borderId="19" applyFill="0" applyBorder="0" applyProtection="0">
      <alignment vertical="center"/>
    </xf>
    <xf numFmtId="0" fontId="133" fillId="0" borderId="0">
      <alignment horizontal="fill"/>
    </xf>
    <xf numFmtId="0" fontId="69" fillId="0" borderId="0"/>
    <xf numFmtId="0" fontId="69" fillId="0" borderId="0"/>
    <xf numFmtId="229" fontId="134" fillId="40" borderId="13">
      <alignment horizontal="center" vertical="center"/>
    </xf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231" fontId="13" fillId="0" borderId="0" applyFont="0" applyFill="0" applyBorder="0" applyAlignment="0" applyProtection="0"/>
    <xf numFmtId="232" fontId="13" fillId="0" borderId="0" applyFont="0" applyFill="0" applyBorder="0" applyAlignment="0" applyProtection="0"/>
    <xf numFmtId="233" fontId="13" fillId="0" borderId="0" applyFont="0" applyFill="0" applyBorder="0" applyAlignment="0" applyProtection="0"/>
    <xf numFmtId="234" fontId="13" fillId="0" borderId="0" applyFont="0" applyFill="0" applyBorder="0" applyAlignment="0" applyProtection="0"/>
    <xf numFmtId="235" fontId="13" fillId="0" borderId="0" applyFont="0" applyFill="0" applyBorder="0" applyAlignment="0" applyProtection="0"/>
    <xf numFmtId="236" fontId="13" fillId="0" borderId="0" applyFont="0" applyFill="0" applyBorder="0" applyAlignment="0" applyProtection="0"/>
    <xf numFmtId="237" fontId="13" fillId="0" borderId="0" applyFont="0" applyFill="0" applyBorder="0" applyAlignment="0" applyProtection="0"/>
    <xf numFmtId="238" fontId="13" fillId="0" borderId="0" applyFont="0" applyFill="0" applyBorder="0" applyAlignment="0" applyProtection="0"/>
    <xf numFmtId="0" fontId="136" fillId="0" borderId="1" applyBorder="0" applyProtection="0">
      <alignment horizontal="right"/>
    </xf>
    <xf numFmtId="0" fontId="136" fillId="0" borderId="1" applyBorder="0" applyProtection="0">
      <alignment horizontal="right"/>
    </xf>
    <xf numFmtId="239" fontId="54" fillId="0" borderId="18" applyFont="0" applyFill="0" applyBorder="0" applyAlignment="0">
      <alignment horizontal="centerContinuous"/>
    </xf>
    <xf numFmtId="240" fontId="137" fillId="0" borderId="18" applyFont="0" applyFill="0" applyBorder="0" applyAlignment="0">
      <alignment horizontal="centerContinuous"/>
    </xf>
    <xf numFmtId="229" fontId="13" fillId="66" borderId="6" applyNumberFormat="0" applyFill="0" applyBorder="0" applyProtection="0">
      <alignment vertical="center"/>
      <protection locked="0"/>
    </xf>
    <xf numFmtId="0" fontId="32" fillId="24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2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6" borderId="0" applyNumberFormat="0" applyBorder="0" applyAlignment="0" applyProtection="0"/>
    <xf numFmtId="0" fontId="32" fillId="21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6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67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2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179" fontId="37" fillId="0" borderId="11">
      <protection locked="0"/>
    </xf>
    <xf numFmtId="0" fontId="37" fillId="0" borderId="11">
      <protection locked="0"/>
    </xf>
    <xf numFmtId="0" fontId="37" fillId="0" borderId="11">
      <protection locked="0"/>
    </xf>
    <xf numFmtId="179" fontId="37" fillId="0" borderId="11">
      <protection locked="0"/>
    </xf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85" fillId="11" borderId="12" applyNumberFormat="0" applyAlignment="0" applyProtection="0"/>
    <xf numFmtId="0" fontId="13" fillId="3" borderId="0" applyNumberFormat="0" applyFont="0" applyBorder="0" applyAlignment="0">
      <protection locked="0"/>
    </xf>
    <xf numFmtId="3" fontId="138" fillId="0" borderId="0">
      <alignment horizontal="center" vertical="center" textRotation="90" wrapText="1"/>
    </xf>
    <xf numFmtId="241" fontId="37" fillId="0" borderId="6">
      <alignment vertical="top" wrapText="1"/>
    </xf>
    <xf numFmtId="0" fontId="96" fillId="18" borderId="29" applyNumberFormat="0" applyAlignment="0" applyProtection="0"/>
    <xf numFmtId="0" fontId="96" fillId="12" borderId="29" applyNumberFormat="0" applyAlignment="0" applyProtection="0"/>
    <xf numFmtId="0" fontId="96" fillId="12" borderId="29" applyNumberFormat="0" applyAlignment="0" applyProtection="0"/>
    <xf numFmtId="0" fontId="96" fillId="12" borderId="29" applyNumberFormat="0" applyAlignment="0" applyProtection="0"/>
    <xf numFmtId="0" fontId="96" fillId="12" borderId="29" applyNumberFormat="0" applyAlignment="0" applyProtection="0"/>
    <xf numFmtId="0" fontId="96" fillId="12" borderId="29" applyNumberFormat="0" applyAlignment="0" applyProtection="0"/>
    <xf numFmtId="0" fontId="96" fillId="12" borderId="29" applyNumberFormat="0" applyAlignment="0" applyProtection="0"/>
    <xf numFmtId="0" fontId="96" fillId="12" borderId="29" applyNumberFormat="0" applyAlignment="0" applyProtection="0"/>
    <xf numFmtId="0" fontId="96" fillId="12" borderId="29" applyNumberFormat="0" applyAlignment="0" applyProtection="0"/>
    <xf numFmtId="0" fontId="96" fillId="12" borderId="29" applyNumberFormat="0" applyAlignment="0" applyProtection="0"/>
    <xf numFmtId="0" fontId="96" fillId="12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2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96" fillId="18" borderId="29" applyNumberFormat="0" applyAlignment="0" applyProtection="0"/>
    <xf numFmtId="0" fontId="43" fillId="18" borderId="12" applyNumberFormat="0" applyAlignment="0" applyProtection="0"/>
    <xf numFmtId="0" fontId="43" fillId="12" borderId="12" applyNumberFormat="0" applyAlignment="0" applyProtection="0"/>
    <xf numFmtId="0" fontId="43" fillId="12" borderId="12" applyNumberFormat="0" applyAlignment="0" applyProtection="0"/>
    <xf numFmtId="0" fontId="43" fillId="12" borderId="12" applyNumberFormat="0" applyAlignment="0" applyProtection="0"/>
    <xf numFmtId="0" fontId="43" fillId="12" borderId="12" applyNumberFormat="0" applyAlignment="0" applyProtection="0"/>
    <xf numFmtId="0" fontId="43" fillId="12" borderId="12" applyNumberFormat="0" applyAlignment="0" applyProtection="0"/>
    <xf numFmtId="0" fontId="43" fillId="12" borderId="12" applyNumberFormat="0" applyAlignment="0" applyProtection="0"/>
    <xf numFmtId="0" fontId="43" fillId="12" borderId="12" applyNumberFormat="0" applyAlignment="0" applyProtection="0"/>
    <xf numFmtId="0" fontId="43" fillId="12" borderId="12" applyNumberFormat="0" applyAlignment="0" applyProtection="0"/>
    <xf numFmtId="0" fontId="43" fillId="12" borderId="12" applyNumberFormat="0" applyAlignment="0" applyProtection="0"/>
    <xf numFmtId="0" fontId="43" fillId="12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2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43" fillId="18" borderId="12" applyNumberFormat="0" applyAlignment="0" applyProtection="0"/>
    <xf numFmtId="0" fontId="139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142" fillId="0" borderId="0" applyNumberFormat="0" applyFill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164" fontId="143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39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4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140" fillId="0" borderId="0" applyNumberFormat="0" applyFill="0" applyBorder="0" applyAlignment="0" applyProtection="0">
      <alignment vertical="top"/>
      <protection locked="0"/>
    </xf>
    <xf numFmtId="0" fontId="141" fillId="0" borderId="0" applyNumberFormat="0" applyFill="0" applyBorder="0" applyAlignment="0" applyProtection="0">
      <alignment vertical="top"/>
      <protection locked="0"/>
    </xf>
    <xf numFmtId="0" fontId="145" fillId="0" borderId="0" applyNumberFormat="0" applyFill="0" applyBorder="0" applyAlignment="0" applyProtection="0">
      <alignment vertical="top"/>
      <protection locked="0"/>
    </xf>
    <xf numFmtId="0" fontId="18" fillId="0" borderId="0" applyBorder="0"/>
    <xf numFmtId="0" fontId="146" fillId="60" borderId="43" applyNumberFormat="0" applyFont="0" applyFill="0" applyAlignment="0" applyProtection="0">
      <alignment horizontal="center" vertical="center" wrapText="1"/>
    </xf>
    <xf numFmtId="242" fontId="147" fillId="0" borderId="6">
      <alignment vertical="top" wrapText="1"/>
    </xf>
    <xf numFmtId="4" fontId="67" fillId="0" borderId="6">
      <alignment horizontal="left" vertical="center"/>
    </xf>
    <xf numFmtId="4" fontId="67" fillId="0" borderId="6"/>
    <xf numFmtId="4" fontId="67" fillId="37" borderId="6"/>
    <xf numFmtId="4" fontId="67" fillId="68" borderId="6"/>
    <xf numFmtId="4" fontId="54" fillId="56" borderId="6"/>
    <xf numFmtId="4" fontId="148" fillId="2" borderId="6"/>
    <xf numFmtId="4" fontId="149" fillId="0" borderId="6">
      <alignment horizontal="center" wrapText="1"/>
    </xf>
    <xf numFmtId="242" fontId="67" fillId="0" borderId="6"/>
    <xf numFmtId="242" fontId="147" fillId="0" borderId="6">
      <alignment horizontal="center" vertical="center" wrapText="1"/>
    </xf>
    <xf numFmtId="242" fontId="147" fillId="0" borderId="6">
      <alignment vertical="top" wrapText="1"/>
    </xf>
    <xf numFmtId="0" fontId="16" fillId="0" borderId="44" applyNumberFormat="0" applyFont="0" applyFill="0" applyBorder="0" applyAlignment="0" applyProtection="0">
      <alignment horizontal="center"/>
    </xf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44" fontId="30" fillId="0" borderId="0" applyFont="0" applyFill="0" applyBorder="0" applyAlignment="0" applyProtection="0"/>
    <xf numFmtId="243" fontId="13" fillId="0" borderId="0" applyFont="0" applyFill="0" applyBorder="0" applyAlignment="0" applyProtection="0"/>
    <xf numFmtId="244" fontId="30" fillId="0" borderId="0" applyFont="0" applyFill="0" applyBorder="0" applyAlignment="0" applyProtection="0"/>
    <xf numFmtId="243" fontId="13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95" fillId="47" borderId="43" applyNumberFormat="0" applyFont="0" applyAlignment="0" applyProtection="0">
      <alignment horizontal="center" vertical="center" wrapText="1"/>
    </xf>
    <xf numFmtId="0" fontId="150" fillId="0" borderId="0" applyBorder="0">
      <alignment horizontal="center" vertical="center" wrapText="1"/>
    </xf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151" fillId="0" borderId="45" applyNumberFormat="0" applyFill="0" applyAlignment="0" applyProtection="0"/>
    <xf numFmtId="0" fontId="151" fillId="0" borderId="45" applyNumberFormat="0" applyFill="0" applyAlignment="0" applyProtection="0"/>
    <xf numFmtId="0" fontId="151" fillId="0" borderId="45" applyNumberFormat="0" applyFill="0" applyAlignment="0" applyProtection="0"/>
    <xf numFmtId="0" fontId="151" fillId="0" borderId="45" applyNumberFormat="0" applyFill="0" applyAlignment="0" applyProtection="0"/>
    <xf numFmtId="0" fontId="151" fillId="0" borderId="45" applyNumberFormat="0" applyFill="0" applyAlignment="0" applyProtection="0"/>
    <xf numFmtId="0" fontId="151" fillId="0" borderId="45" applyNumberFormat="0" applyFill="0" applyAlignment="0" applyProtection="0"/>
    <xf numFmtId="0" fontId="151" fillId="0" borderId="45" applyNumberFormat="0" applyFill="0" applyAlignment="0" applyProtection="0"/>
    <xf numFmtId="0" fontId="151" fillId="0" borderId="45" applyNumberFormat="0" applyFill="0" applyAlignment="0" applyProtection="0"/>
    <xf numFmtId="0" fontId="151" fillId="0" borderId="45" applyNumberFormat="0" applyFill="0" applyAlignment="0" applyProtection="0"/>
    <xf numFmtId="0" fontId="151" fillId="0" borderId="45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151" fillId="0" borderId="45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4" fillId="0" borderId="22" applyNumberFormat="0" applyFill="0" applyAlignment="0" applyProtection="0"/>
    <xf numFmtId="0" fontId="75" fillId="0" borderId="23" applyNumberFormat="0" applyFill="0" applyAlignment="0" applyProtection="0"/>
    <xf numFmtId="0" fontId="152" fillId="0" borderId="23" applyNumberFormat="0" applyFill="0" applyAlignment="0" applyProtection="0"/>
    <xf numFmtId="0" fontId="152" fillId="0" borderId="23" applyNumberFormat="0" applyFill="0" applyAlignment="0" applyProtection="0"/>
    <xf numFmtId="0" fontId="152" fillId="0" borderId="23" applyNumberFormat="0" applyFill="0" applyAlignment="0" applyProtection="0"/>
    <xf numFmtId="0" fontId="152" fillId="0" borderId="23" applyNumberFormat="0" applyFill="0" applyAlignment="0" applyProtection="0"/>
    <xf numFmtId="0" fontId="152" fillId="0" borderId="23" applyNumberFormat="0" applyFill="0" applyAlignment="0" applyProtection="0"/>
    <xf numFmtId="0" fontId="152" fillId="0" borderId="23" applyNumberFormat="0" applyFill="0" applyAlignment="0" applyProtection="0"/>
    <xf numFmtId="0" fontId="152" fillId="0" borderId="23" applyNumberFormat="0" applyFill="0" applyAlignment="0" applyProtection="0"/>
    <xf numFmtId="0" fontId="152" fillId="0" borderId="23" applyNumberFormat="0" applyFill="0" applyAlignment="0" applyProtection="0"/>
    <xf numFmtId="0" fontId="152" fillId="0" borderId="23" applyNumberFormat="0" applyFill="0" applyAlignment="0" applyProtection="0"/>
    <xf numFmtId="0" fontId="152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152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5" fillId="0" borderId="23" applyNumberFormat="0" applyFill="0" applyAlignment="0" applyProtection="0"/>
    <xf numFmtId="0" fontId="76" fillId="0" borderId="24" applyNumberFormat="0" applyFill="0" applyAlignment="0" applyProtection="0"/>
    <xf numFmtId="0" fontId="153" fillId="0" borderId="46" applyNumberFormat="0" applyFill="0" applyAlignment="0" applyProtection="0"/>
    <xf numFmtId="0" fontId="153" fillId="0" borderId="46" applyNumberFormat="0" applyFill="0" applyAlignment="0" applyProtection="0"/>
    <xf numFmtId="0" fontId="153" fillId="0" borderId="46" applyNumberFormat="0" applyFill="0" applyAlignment="0" applyProtection="0"/>
    <xf numFmtId="0" fontId="153" fillId="0" borderId="46" applyNumberFormat="0" applyFill="0" applyAlignment="0" applyProtection="0"/>
    <xf numFmtId="0" fontId="153" fillId="0" borderId="46" applyNumberFormat="0" applyFill="0" applyAlignment="0" applyProtection="0"/>
    <xf numFmtId="0" fontId="153" fillId="0" borderId="46" applyNumberFormat="0" applyFill="0" applyAlignment="0" applyProtection="0"/>
    <xf numFmtId="0" fontId="153" fillId="0" borderId="46" applyNumberFormat="0" applyFill="0" applyAlignment="0" applyProtection="0"/>
    <xf numFmtId="0" fontId="153" fillId="0" borderId="46" applyNumberFormat="0" applyFill="0" applyAlignment="0" applyProtection="0"/>
    <xf numFmtId="0" fontId="153" fillId="0" borderId="46" applyNumberFormat="0" applyFill="0" applyAlignment="0" applyProtection="0"/>
    <xf numFmtId="0" fontId="153" fillId="0" borderId="46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153" fillId="0" borderId="46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24" applyNumberFormat="0" applyFill="0" applyAlignment="0" applyProtection="0"/>
    <xf numFmtId="0" fontId="7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54" fillId="0" borderId="0" applyBorder="0">
      <alignment horizontal="center" vertical="center" wrapText="1"/>
    </xf>
    <xf numFmtId="0" fontId="150" fillId="0" borderId="0" applyBorder="0">
      <alignment horizontal="center" vertical="center" wrapText="1"/>
    </xf>
    <xf numFmtId="0" fontId="18" fillId="0" borderId="6">
      <alignment horizontal="center" vertical="center" wrapText="1"/>
    </xf>
    <xf numFmtId="0" fontId="155" fillId="0" borderId="0" applyNumberFormat="0" applyFill="0" applyBorder="0" applyAlignment="0" applyProtection="0"/>
    <xf numFmtId="0" fontId="155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146" fillId="0" borderId="47" applyBorder="0">
      <alignment horizontal="center" vertical="center" wrapText="1"/>
    </xf>
    <xf numFmtId="0" fontId="157" fillId="0" borderId="47" applyBorder="0">
      <alignment horizontal="center" vertical="center" wrapText="1"/>
    </xf>
    <xf numFmtId="0" fontId="146" fillId="0" borderId="47" applyBorder="0">
      <alignment horizontal="center" vertical="center" wrapText="1"/>
    </xf>
    <xf numFmtId="0" fontId="146" fillId="0" borderId="47" applyBorder="0">
      <alignment horizontal="center" vertical="center" wrapText="1"/>
    </xf>
    <xf numFmtId="179" fontId="50" fillId="31" borderId="11"/>
    <xf numFmtId="0" fontId="50" fillId="31" borderId="11"/>
    <xf numFmtId="0" fontId="50" fillId="31" borderId="11"/>
    <xf numFmtId="179" fontId="50" fillId="31" borderId="11"/>
    <xf numFmtId="4" fontId="95" fillId="4" borderId="6" applyBorder="0">
      <alignment horizontal="right"/>
    </xf>
    <xf numFmtId="4" fontId="158" fillId="60" borderId="48">
      <alignment horizontal="right" vertical="center"/>
      <protection locked="0"/>
    </xf>
    <xf numFmtId="49" fontId="159" fillId="0" borderId="0" applyBorder="0">
      <alignment vertical="center"/>
    </xf>
    <xf numFmtId="0" fontId="131" fillId="0" borderId="41" applyNumberFormat="0" applyFill="0" applyAlignment="0" applyProtection="0"/>
    <xf numFmtId="0" fontId="131" fillId="0" borderId="49" applyNumberFormat="0" applyFill="0" applyAlignment="0" applyProtection="0"/>
    <xf numFmtId="0" fontId="131" fillId="0" borderId="49" applyNumberFormat="0" applyFill="0" applyAlignment="0" applyProtection="0"/>
    <xf numFmtId="0" fontId="131" fillId="0" borderId="49" applyNumberFormat="0" applyFill="0" applyAlignment="0" applyProtection="0"/>
    <xf numFmtId="0" fontId="131" fillId="0" borderId="49" applyNumberFormat="0" applyFill="0" applyAlignment="0" applyProtection="0"/>
    <xf numFmtId="0" fontId="131" fillId="0" borderId="49" applyNumberFormat="0" applyFill="0" applyAlignment="0" applyProtection="0"/>
    <xf numFmtId="0" fontId="131" fillId="0" borderId="49" applyNumberFormat="0" applyFill="0" applyAlignment="0" applyProtection="0"/>
    <xf numFmtId="0" fontId="131" fillId="0" borderId="49" applyNumberFormat="0" applyFill="0" applyAlignment="0" applyProtection="0"/>
    <xf numFmtId="0" fontId="131" fillId="0" borderId="49" applyNumberFormat="0" applyFill="0" applyAlignment="0" applyProtection="0"/>
    <xf numFmtId="0" fontId="131" fillId="0" borderId="49" applyNumberFormat="0" applyFill="0" applyAlignment="0" applyProtection="0"/>
    <xf numFmtId="0" fontId="131" fillId="0" borderId="49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9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0" fontId="131" fillId="0" borderId="41" applyNumberFormat="0" applyFill="0" applyAlignment="0" applyProtection="0"/>
    <xf numFmtId="3" fontId="50" fillId="0" borderId="6" applyBorder="0">
      <alignment vertical="center"/>
    </xf>
    <xf numFmtId="3" fontId="50" fillId="0" borderId="6" applyBorder="0">
      <alignment vertical="center"/>
    </xf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92" fillId="0" borderId="9" applyNumberFormat="0" applyFill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45" fillId="30" borderId="14" applyNumberFormat="0" applyAlignment="0" applyProtection="0"/>
    <xf numFmtId="0" fontId="18" fillId="0" borderId="0">
      <alignment wrapText="1"/>
    </xf>
    <xf numFmtId="0" fontId="18" fillId="0" borderId="0">
      <alignment wrapText="1"/>
    </xf>
    <xf numFmtId="0" fontId="160" fillId="2" borderId="50" applyNumberFormat="0">
      <alignment vertical="top"/>
    </xf>
    <xf numFmtId="0" fontId="156" fillId="0" borderId="0">
      <alignment horizontal="center" vertical="top" wrapText="1"/>
    </xf>
    <xf numFmtId="0" fontId="156" fillId="0" borderId="0">
      <alignment horizontal="center" vertical="top" wrapText="1"/>
    </xf>
    <xf numFmtId="0" fontId="161" fillId="0" borderId="0">
      <alignment horizontal="centerContinuous" vertical="center" wrapText="1"/>
    </xf>
    <xf numFmtId="0" fontId="161" fillId="0" borderId="0">
      <alignment horizontal="centerContinuous" vertical="center" wrapText="1"/>
    </xf>
    <xf numFmtId="0" fontId="161" fillId="0" borderId="0">
      <alignment horizontal="centerContinuous" vertical="center" wrapText="1"/>
    </xf>
    <xf numFmtId="164" fontId="156" fillId="0" borderId="0">
      <alignment horizontal="center" vertical="top"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92" fillId="3" borderId="0" applyFill="0">
      <alignment wrapText="1"/>
    </xf>
    <xf numFmtId="0" fontId="162" fillId="60" borderId="1">
      <alignment vertical="center"/>
    </xf>
    <xf numFmtId="0" fontId="162" fillId="60" borderId="1">
      <alignment vertical="center"/>
    </xf>
    <xf numFmtId="169" fontId="163" fillId="3" borderId="6">
      <alignment wrapText="1"/>
    </xf>
    <xf numFmtId="0" fontId="13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64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8" fillId="0" borderId="0" applyNumberFormat="0" applyFont="0" applyFill="0" applyBorder="0" applyAlignment="0" applyProtection="0"/>
    <xf numFmtId="7" fontId="165" fillId="0" borderId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0" fontId="91" fillId="19" borderId="0" applyNumberFormat="0" applyBorder="0" applyAlignment="0" applyProtection="0"/>
    <xf numFmtId="49" fontId="138" fillId="0" borderId="6">
      <alignment horizontal="right" vertical="top" wrapText="1"/>
    </xf>
    <xf numFmtId="197" fontId="166" fillId="0" borderId="0">
      <alignment horizontal="right" vertical="top" wrapText="1"/>
    </xf>
    <xf numFmtId="49" fontId="95" fillId="0" borderId="0" applyBorder="0">
      <alignment vertical="top"/>
    </xf>
    <xf numFmtId="49" fontId="95" fillId="0" borderId="0" applyBorder="0">
      <alignment vertical="top"/>
    </xf>
    <xf numFmtId="49" fontId="95" fillId="0" borderId="0" applyBorder="0">
      <alignment vertical="top"/>
    </xf>
    <xf numFmtId="49" fontId="95" fillId="0" borderId="0" applyBorder="0">
      <alignment vertical="top"/>
    </xf>
    <xf numFmtId="0" fontId="1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0" fontId="1" fillId="0" borderId="0"/>
    <xf numFmtId="0" fontId="167" fillId="0" borderId="0"/>
    <xf numFmtId="0" fontId="167" fillId="0" borderId="0"/>
    <xf numFmtId="49" fontId="95" fillId="0" borderId="0" applyBorder="0">
      <alignment vertical="top"/>
    </xf>
    <xf numFmtId="0" fontId="30" fillId="0" borderId="0"/>
    <xf numFmtId="0" fontId="1" fillId="0" borderId="0"/>
    <xf numFmtId="0" fontId="1" fillId="0" borderId="0"/>
    <xf numFmtId="49" fontId="95" fillId="0" borderId="0" applyBorder="0">
      <alignment vertical="top"/>
    </xf>
    <xf numFmtId="0" fontId="168" fillId="0" borderId="0"/>
    <xf numFmtId="0" fontId="18" fillId="0" borderId="0"/>
    <xf numFmtId="0" fontId="1" fillId="0" borderId="0"/>
    <xf numFmtId="0" fontId="18" fillId="0" borderId="0"/>
    <xf numFmtId="0" fontId="168" fillId="0" borderId="0"/>
    <xf numFmtId="0" fontId="1" fillId="0" borderId="0"/>
    <xf numFmtId="0" fontId="13" fillId="0" borderId="0"/>
    <xf numFmtId="0" fontId="18" fillId="0" borderId="0"/>
    <xf numFmtId="0" fontId="2" fillId="0" borderId="0"/>
    <xf numFmtId="0" fontId="1" fillId="0" borderId="0"/>
    <xf numFmtId="164" fontId="1" fillId="0" borderId="0"/>
    <xf numFmtId="0" fontId="18" fillId="0" borderId="0"/>
    <xf numFmtId="164" fontId="1" fillId="0" borderId="0"/>
    <xf numFmtId="0" fontId="169" fillId="0" borderId="0"/>
    <xf numFmtId="0" fontId="169" fillId="0" borderId="0"/>
    <xf numFmtId="0" fontId="1" fillId="0" borderId="0"/>
    <xf numFmtId="0" fontId="18" fillId="0" borderId="0"/>
    <xf numFmtId="0" fontId="18" fillId="0" borderId="0"/>
    <xf numFmtId="0" fontId="169" fillId="0" borderId="0"/>
    <xf numFmtId="0" fontId="169" fillId="0" borderId="0"/>
    <xf numFmtId="0" fontId="1" fillId="0" borderId="0"/>
    <xf numFmtId="0" fontId="1" fillId="0" borderId="0"/>
    <xf numFmtId="49" fontId="95" fillId="0" borderId="0" applyBorder="0">
      <alignment vertical="top"/>
    </xf>
    <xf numFmtId="0" fontId="18" fillId="0" borderId="0"/>
    <xf numFmtId="0" fontId="18" fillId="0" borderId="0"/>
    <xf numFmtId="49" fontId="95" fillId="0" borderId="0" applyBorder="0">
      <alignment vertical="top"/>
    </xf>
    <xf numFmtId="0" fontId="1" fillId="0" borderId="0"/>
    <xf numFmtId="0" fontId="170" fillId="0" borderId="0"/>
    <xf numFmtId="0" fontId="170" fillId="0" borderId="0"/>
    <xf numFmtId="49" fontId="95" fillId="0" borderId="0" applyBorder="0">
      <alignment vertical="top"/>
    </xf>
    <xf numFmtId="0" fontId="3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8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30" fillId="0" borderId="0"/>
    <xf numFmtId="0" fontId="1" fillId="0" borderId="0"/>
    <xf numFmtId="0" fontId="1" fillId="0" borderId="0"/>
    <xf numFmtId="164" fontId="13" fillId="0" borderId="0"/>
    <xf numFmtId="0" fontId="13" fillId="0" borderId="0"/>
    <xf numFmtId="0" fontId="1" fillId="0" borderId="0"/>
    <xf numFmtId="0" fontId="1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" fillId="0" borderId="0"/>
    <xf numFmtId="0" fontId="18" fillId="0" borderId="0"/>
    <xf numFmtId="0" fontId="18" fillId="0" borderId="0"/>
    <xf numFmtId="0" fontId="1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164" fontId="13" fillId="0" borderId="0"/>
    <xf numFmtId="0" fontId="18" fillId="0" borderId="0"/>
    <xf numFmtId="0" fontId="30" fillId="0" borderId="0"/>
    <xf numFmtId="0" fontId="18" fillId="0" borderId="0"/>
    <xf numFmtId="0" fontId="18" fillId="0" borderId="0"/>
    <xf numFmtId="0" fontId="18" fillId="0" borderId="0"/>
    <xf numFmtId="0" fontId="30" fillId="0" borderId="0"/>
    <xf numFmtId="164" fontId="13" fillId="0" borderId="0"/>
    <xf numFmtId="0" fontId="30" fillId="0" borderId="0"/>
    <xf numFmtId="164" fontId="13" fillId="0" borderId="0"/>
    <xf numFmtId="0" fontId="1" fillId="0" borderId="0"/>
    <xf numFmtId="0" fontId="30" fillId="0" borderId="0"/>
    <xf numFmtId="0" fontId="1" fillId="0" borderId="0"/>
    <xf numFmtId="0" fontId="17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4" fontId="13" fillId="0" borderId="0"/>
    <xf numFmtId="0" fontId="30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4" fontId="13" fillId="0" borderId="0"/>
    <xf numFmtId="0" fontId="30" fillId="0" borderId="0"/>
    <xf numFmtId="0" fontId="13" fillId="0" borderId="0"/>
    <xf numFmtId="0" fontId="30" fillId="0" borderId="0"/>
    <xf numFmtId="0" fontId="1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164" fontId="13" fillId="0" borderId="0"/>
    <xf numFmtId="0" fontId="30" fillId="0" borderId="0"/>
    <xf numFmtId="164" fontId="18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1" fillId="0" borderId="0"/>
    <xf numFmtId="0" fontId="30" fillId="0" borderId="0"/>
    <xf numFmtId="0" fontId="18" fillId="0" borderId="0"/>
    <xf numFmtId="0" fontId="1" fillId="0" borderId="0"/>
    <xf numFmtId="0" fontId="1" fillId="0" borderId="0"/>
    <xf numFmtId="49" fontId="95" fillId="0" borderId="0">
      <alignment vertical="top"/>
    </xf>
    <xf numFmtId="49" fontId="95" fillId="0" borderId="0">
      <alignment vertical="top"/>
    </xf>
    <xf numFmtId="0" fontId="1" fillId="0" borderId="0"/>
    <xf numFmtId="0" fontId="1" fillId="0" borderId="0"/>
    <xf numFmtId="0" fontId="1" fillId="0" borderId="0"/>
    <xf numFmtId="49" fontId="95" fillId="0" borderId="0" applyBorder="0">
      <alignment vertical="top"/>
    </xf>
    <xf numFmtId="0" fontId="28" fillId="0" borderId="0"/>
    <xf numFmtId="0" fontId="1" fillId="0" borderId="0"/>
    <xf numFmtId="0" fontId="1" fillId="0" borderId="0"/>
    <xf numFmtId="0" fontId="168" fillId="0" borderId="0"/>
    <xf numFmtId="0" fontId="1" fillId="0" borderId="0"/>
    <xf numFmtId="0" fontId="1" fillId="0" borderId="0"/>
    <xf numFmtId="0" fontId="168" fillId="0" borderId="0"/>
    <xf numFmtId="0" fontId="1" fillId="0" borderId="0"/>
    <xf numFmtId="0" fontId="168" fillId="0" borderId="0"/>
    <xf numFmtId="0" fontId="168" fillId="0" borderId="0"/>
    <xf numFmtId="0" fontId="168" fillId="0" borderId="0"/>
    <xf numFmtId="0" fontId="171" fillId="0" borderId="0"/>
    <xf numFmtId="0" fontId="168" fillId="0" borderId="0"/>
    <xf numFmtId="0" fontId="1" fillId="0" borderId="0"/>
    <xf numFmtId="0" fontId="1" fillId="0" borderId="0"/>
    <xf numFmtId="0" fontId="13" fillId="0" borderId="0"/>
    <xf numFmtId="0" fontId="18" fillId="0" borderId="0"/>
    <xf numFmtId="0" fontId="13" fillId="0" borderId="0"/>
    <xf numFmtId="0" fontId="18" fillId="0" borderId="0"/>
    <xf numFmtId="0" fontId="172" fillId="0" borderId="0"/>
    <xf numFmtId="0" fontId="18" fillId="0" borderId="0"/>
    <xf numFmtId="164" fontId="13" fillId="0" borderId="0"/>
    <xf numFmtId="164" fontId="18" fillId="0" borderId="0"/>
    <xf numFmtId="0" fontId="13" fillId="0" borderId="0"/>
    <xf numFmtId="0" fontId="13" fillId="0" borderId="0"/>
    <xf numFmtId="0" fontId="13" fillId="0" borderId="0"/>
    <xf numFmtId="0" fontId="18" fillId="0" borderId="0"/>
    <xf numFmtId="164" fontId="13" fillId="0" borderId="0"/>
    <xf numFmtId="0" fontId="1" fillId="0" borderId="0"/>
    <xf numFmtId="164" fontId="13" fillId="0" borderId="0"/>
    <xf numFmtId="164" fontId="13" fillId="0" borderId="0"/>
    <xf numFmtId="0" fontId="13" fillId="0" borderId="0"/>
    <xf numFmtId="0" fontId="1" fillId="0" borderId="0"/>
    <xf numFmtId="0" fontId="1" fillId="0" borderId="0"/>
    <xf numFmtId="0" fontId="18" fillId="0" borderId="0"/>
    <xf numFmtId="0" fontId="13" fillId="0" borderId="0"/>
    <xf numFmtId="0" fontId="18" fillId="0" borderId="0"/>
    <xf numFmtId="0" fontId="13" fillId="0" borderId="0"/>
    <xf numFmtId="0" fontId="13" fillId="0" borderId="0"/>
    <xf numFmtId="0" fontId="158" fillId="0" borderId="0"/>
    <xf numFmtId="164" fontId="13" fillId="0" borderId="0"/>
    <xf numFmtId="0" fontId="13" fillId="0" borderId="0"/>
    <xf numFmtId="164" fontId="13" fillId="0" borderId="0"/>
    <xf numFmtId="0" fontId="13" fillId="0" borderId="0"/>
    <xf numFmtId="164" fontId="13" fillId="0" borderId="0"/>
    <xf numFmtId="0" fontId="13" fillId="0" borderId="0"/>
    <xf numFmtId="0" fontId="13" fillId="0" borderId="0" applyNumberFormat="0" applyFont="0" applyFill="0" applyBorder="0" applyAlignment="0" applyProtection="0">
      <alignment vertical="top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8" fillId="0" borderId="0"/>
    <xf numFmtId="0" fontId="1" fillId="0" borderId="0"/>
    <xf numFmtId="0" fontId="13" fillId="0" borderId="0"/>
    <xf numFmtId="0" fontId="168" fillId="0" borderId="0"/>
    <xf numFmtId="0" fontId="168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" fillId="0" borderId="0"/>
    <xf numFmtId="49" fontId="95" fillId="0" borderId="0" applyBorder="0">
      <alignment vertical="top"/>
    </xf>
    <xf numFmtId="0" fontId="30" fillId="0" borderId="0"/>
    <xf numFmtId="49" fontId="95" fillId="0" borderId="0" applyBorder="0">
      <alignment vertical="top"/>
    </xf>
    <xf numFmtId="0" fontId="1" fillId="0" borderId="0"/>
    <xf numFmtId="0" fontId="1" fillId="0" borderId="0"/>
    <xf numFmtId="0" fontId="1" fillId="0" borderId="0"/>
    <xf numFmtId="0" fontId="168" fillId="0" borderId="0"/>
    <xf numFmtId="0" fontId="1" fillId="0" borderId="0"/>
    <xf numFmtId="0" fontId="1" fillId="0" borderId="0"/>
    <xf numFmtId="0" fontId="1" fillId="0" borderId="0"/>
    <xf numFmtId="0" fontId="167" fillId="0" borderId="0"/>
    <xf numFmtId="49" fontId="95" fillId="0" borderId="0" applyBorder="0">
      <alignment vertical="top"/>
    </xf>
    <xf numFmtId="0" fontId="1" fillId="0" borderId="0"/>
    <xf numFmtId="0" fontId="168" fillId="0" borderId="0"/>
    <xf numFmtId="49" fontId="95" fillId="0" borderId="0" applyBorder="0">
      <alignment vertical="top"/>
    </xf>
    <xf numFmtId="49" fontId="95" fillId="0" borderId="0" applyBorder="0">
      <alignment vertical="top"/>
    </xf>
    <xf numFmtId="164" fontId="13" fillId="0" borderId="0"/>
    <xf numFmtId="164" fontId="1" fillId="0" borderId="0"/>
    <xf numFmtId="49" fontId="95" fillId="0" borderId="0" applyBorder="0">
      <alignment vertical="top"/>
    </xf>
    <xf numFmtId="0" fontId="13" fillId="0" borderId="0"/>
    <xf numFmtId="164" fontId="173" fillId="0" borderId="0"/>
    <xf numFmtId="0" fontId="13" fillId="0" borderId="0"/>
    <xf numFmtId="164" fontId="30" fillId="0" borderId="0"/>
    <xf numFmtId="164" fontId="1" fillId="0" borderId="0"/>
    <xf numFmtId="0" fontId="1" fillId="0" borderId="0"/>
    <xf numFmtId="49" fontId="95" fillId="0" borderId="0" applyBorder="0">
      <alignment vertical="top"/>
    </xf>
    <xf numFmtId="164" fontId="13" fillId="0" borderId="0" applyNumberFormat="0" applyFont="0" applyFill="0" applyBorder="0" applyAlignment="0" applyProtection="0">
      <alignment vertical="top"/>
    </xf>
    <xf numFmtId="49" fontId="95" fillId="0" borderId="0" applyBorder="0">
      <alignment vertical="top"/>
    </xf>
    <xf numFmtId="49" fontId="95" fillId="0" borderId="0" applyBorder="0">
      <alignment vertical="top"/>
    </xf>
    <xf numFmtId="49" fontId="95" fillId="0" borderId="0" applyBorder="0">
      <alignment vertical="top"/>
    </xf>
    <xf numFmtId="164" fontId="13" fillId="0" borderId="0"/>
    <xf numFmtId="49" fontId="95" fillId="0" borderId="0" applyBorder="0">
      <alignment vertical="top"/>
    </xf>
    <xf numFmtId="49" fontId="95" fillId="0" borderId="0" applyBorder="0">
      <alignment vertical="top"/>
    </xf>
    <xf numFmtId="49" fontId="95" fillId="0" borderId="0" applyBorder="0">
      <alignment vertical="top"/>
    </xf>
    <xf numFmtId="49" fontId="95" fillId="0" borderId="0" applyBorder="0">
      <alignment vertical="top"/>
    </xf>
    <xf numFmtId="49" fontId="95" fillId="0" borderId="0" applyBorder="0">
      <alignment vertical="top"/>
    </xf>
    <xf numFmtId="49" fontId="95" fillId="0" borderId="0" applyBorder="0">
      <alignment vertical="top"/>
    </xf>
    <xf numFmtId="164" fontId="174" fillId="0" borderId="0"/>
    <xf numFmtId="0" fontId="18" fillId="0" borderId="0"/>
    <xf numFmtId="49" fontId="95" fillId="0" borderId="0" applyBorder="0">
      <alignment vertical="top"/>
    </xf>
    <xf numFmtId="0" fontId="81" fillId="0" borderId="0">
      <alignment vertical="center" wrapText="1"/>
    </xf>
    <xf numFmtId="1" fontId="175" fillId="0" borderId="6">
      <alignment horizontal="left" vertical="center"/>
    </xf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38" fillId="7" borderId="0" applyNumberFormat="0" applyBorder="0" applyAlignment="0" applyProtection="0"/>
    <xf numFmtId="0" fontId="18" fillId="0" borderId="0" applyFont="0" applyFill="0" applyBorder="0" applyProtection="0">
      <alignment horizontal="center" vertical="center" wrapText="1"/>
    </xf>
    <xf numFmtId="0" fontId="18" fillId="0" borderId="0" applyFont="0" applyFill="0" applyBorder="0" applyProtection="0">
      <alignment horizontal="center" vertical="center" wrapText="1"/>
    </xf>
    <xf numFmtId="0" fontId="18" fillId="0" borderId="0" applyFont="0" applyFill="0" applyBorder="0" applyProtection="0">
      <alignment horizontal="center" vertical="center" wrapText="1"/>
    </xf>
    <xf numFmtId="0" fontId="18" fillId="0" borderId="0" applyFont="0" applyFill="0" applyBorder="0" applyProtection="0">
      <alignment horizontal="center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0" fontId="18" fillId="0" borderId="0" applyNumberFormat="0" applyFont="0" applyFill="0" applyBorder="0" applyProtection="0">
      <alignment horizontal="justify" vertical="center" wrapText="1"/>
    </xf>
    <xf numFmtId="242" fontId="176" fillId="0" borderId="6">
      <alignment vertical="top"/>
    </xf>
    <xf numFmtId="0" fontId="177" fillId="54" borderId="48" applyNumberFormat="0" applyAlignment="0">
      <alignment horizontal="center" vertical="center"/>
    </xf>
    <xf numFmtId="197" fontId="178" fillId="4" borderId="30" applyNumberFormat="0" applyBorder="0" applyAlignment="0">
      <alignment vertical="center"/>
      <protection locked="0"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18" fillId="13" borderId="28" applyNumberFormat="0" applyFont="0" applyAlignment="0" applyProtection="0"/>
    <xf numFmtId="0" fontId="18" fillId="13" borderId="28" applyNumberFormat="0" applyFont="0" applyAlignment="0" applyProtection="0"/>
    <xf numFmtId="0" fontId="18" fillId="13" borderId="28" applyNumberFormat="0" applyFont="0" applyAlignment="0" applyProtection="0"/>
    <xf numFmtId="0" fontId="18" fillId="13" borderId="28" applyNumberFormat="0" applyFont="0" applyAlignment="0" applyProtection="0"/>
    <xf numFmtId="0" fontId="18" fillId="13" borderId="28" applyNumberFormat="0" applyFont="0" applyAlignment="0" applyProtection="0"/>
    <xf numFmtId="0" fontId="18" fillId="13" borderId="28" applyNumberFormat="0" applyFont="0" applyAlignment="0" applyProtection="0"/>
    <xf numFmtId="0" fontId="18" fillId="13" borderId="28" applyNumberFormat="0" applyFont="0" applyAlignment="0" applyProtection="0"/>
    <xf numFmtId="0" fontId="18" fillId="13" borderId="28" applyNumberFormat="0" applyFont="0" applyAlignment="0" applyProtection="0"/>
    <xf numFmtId="0" fontId="18" fillId="13" borderId="28" applyNumberFormat="0" applyFont="0" applyAlignment="0" applyProtection="0"/>
    <xf numFmtId="0" fontId="18" fillId="13" borderId="28" applyNumberFormat="0" applyFont="0" applyAlignment="0" applyProtection="0"/>
    <xf numFmtId="0" fontId="18" fillId="13" borderId="28" applyNumberFormat="0" applyFont="0" applyAlignment="0" applyProtection="0"/>
    <xf numFmtId="0" fontId="18" fillId="13" borderId="28" applyNumberFormat="0" applyFont="0" applyAlignment="0" applyProtection="0"/>
    <xf numFmtId="0" fontId="18" fillId="13" borderId="28" applyNumberFormat="0" applyFont="0" applyAlignment="0" applyProtection="0"/>
    <xf numFmtId="0" fontId="18" fillId="13" borderId="28" applyNumberFormat="0" applyFont="0" applyAlignment="0" applyProtection="0"/>
    <xf numFmtId="0" fontId="18" fillId="13" borderId="28" applyNumberFormat="0" applyFont="0" applyAlignment="0" applyProtection="0"/>
    <xf numFmtId="0" fontId="18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8" fillId="13" borderId="28" applyNumberFormat="0" applyFont="0" applyAlignment="0" applyProtection="0"/>
    <xf numFmtId="0" fontId="13" fillId="13" borderId="28" applyNumberFormat="0" applyFont="0" applyAlignment="0" applyProtection="0"/>
    <xf numFmtId="0" fontId="18" fillId="13" borderId="28" applyNumberFormat="0" applyFont="0" applyAlignment="0" applyProtection="0"/>
    <xf numFmtId="0" fontId="13" fillId="13" borderId="28" applyNumberFormat="0" applyFont="0" applyAlignment="0" applyProtection="0"/>
    <xf numFmtId="0" fontId="18" fillId="13" borderId="28" applyNumberFormat="0" applyFont="0" applyAlignment="0" applyProtection="0"/>
    <xf numFmtId="0" fontId="13" fillId="13" borderId="28" applyNumberFormat="0" applyFont="0" applyAlignment="0" applyProtection="0"/>
    <xf numFmtId="0" fontId="18" fillId="13" borderId="28" applyNumberFormat="0" applyFont="0" applyAlignment="0" applyProtection="0"/>
    <xf numFmtId="0" fontId="13" fillId="13" borderId="28" applyNumberFormat="0" applyFont="0" applyAlignment="0" applyProtection="0"/>
    <xf numFmtId="0" fontId="18" fillId="13" borderId="28" applyNumberFormat="0" applyFont="0" applyAlignment="0" applyProtection="0"/>
    <xf numFmtId="0" fontId="13" fillId="13" borderId="28" applyNumberFormat="0" applyFont="0" applyAlignment="0" applyProtection="0"/>
    <xf numFmtId="0" fontId="18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8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0" fontId="13" fillId="13" borderId="28" applyNumberFormat="0" applyFont="0" applyAlignment="0" applyProtection="0"/>
    <xf numFmtId="49" fontId="54" fillId="0" borderId="8">
      <alignment horizontal="left" vertical="center"/>
    </xf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80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79" fillId="0" borderId="0" applyFont="0" applyFill="0" applyBorder="0" applyAlignment="0" applyProtection="0"/>
    <xf numFmtId="9" fontId="169" fillId="0" borderId="0" applyFont="0" applyFill="0" applyBorder="0" applyAlignment="0" applyProtection="0"/>
    <xf numFmtId="9" fontId="18" fillId="0" borderId="0" applyFont="0" applyFill="0" applyBorder="0" applyAlignment="0" applyProtection="0"/>
    <xf numFmtId="0" fontId="181" fillId="0" borderId="51" applyNumberFormat="0" applyFont="0" applyFill="0" applyBorder="0" applyAlignment="0" applyProtection="0"/>
    <xf numFmtId="245" fontId="182" fillId="0" borderId="6"/>
    <xf numFmtId="0" fontId="18" fillId="0" borderId="6" applyNumberFormat="0" applyFont="0" applyFill="0" applyAlignment="0" applyProtection="0"/>
    <xf numFmtId="0" fontId="18" fillId="0" borderId="6" applyNumberFormat="0" applyFont="0" applyFill="0" applyAlignment="0" applyProtection="0"/>
    <xf numFmtId="0" fontId="13" fillId="0" borderId="0" applyFont="0" applyFill="0" applyBorder="0">
      <alignment horizontal="right"/>
    </xf>
    <xf numFmtId="3" fontId="183" fillId="69" borderId="8">
      <alignment horizontal="justify" vertical="center"/>
    </xf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87" fillId="0" borderId="25" applyNumberFormat="0" applyFill="0" applyAlignment="0" applyProtection="0"/>
    <xf numFmtId="0" fontId="14" fillId="0" borderId="0"/>
    <xf numFmtId="170" fontId="16" fillId="0" borderId="0">
      <alignment vertical="top"/>
    </xf>
    <xf numFmtId="170" fontId="16" fillId="0" borderId="0">
      <alignment vertical="top"/>
    </xf>
    <xf numFmtId="212" fontId="184" fillId="0" borderId="0">
      <alignment vertical="top"/>
    </xf>
    <xf numFmtId="246" fontId="184" fillId="0" borderId="0">
      <alignment vertical="top"/>
    </xf>
    <xf numFmtId="170" fontId="184" fillId="0" borderId="0">
      <alignment vertical="top"/>
    </xf>
    <xf numFmtId="170" fontId="16" fillId="0" borderId="0">
      <alignment vertical="top"/>
    </xf>
    <xf numFmtId="38" fontId="16" fillId="0" borderId="0">
      <alignment vertical="top"/>
    </xf>
    <xf numFmtId="0" fontId="15" fillId="0" borderId="0"/>
    <xf numFmtId="0" fontId="15" fillId="0" borderId="0"/>
    <xf numFmtId="0" fontId="14" fillId="0" borderId="0"/>
    <xf numFmtId="164" fontId="15" fillId="0" borderId="0"/>
    <xf numFmtId="0" fontId="185" fillId="0" borderId="0" applyFont="0" applyFill="0" applyBorder="0" applyAlignment="0">
      <alignment horizontal="center"/>
    </xf>
    <xf numFmtId="0" fontId="186" fillId="0" borderId="0" applyFont="0" applyFill="0" applyBorder="0" applyAlignment="0">
      <alignment horizontal="center"/>
    </xf>
    <xf numFmtId="49" fontId="187" fillId="70" borderId="52" applyBorder="0" applyProtection="0">
      <alignment horizontal="left" vertical="center"/>
    </xf>
    <xf numFmtId="4" fontId="1" fillId="0" borderId="0">
      <alignment horizontal="center" vertical="center"/>
    </xf>
    <xf numFmtId="4" fontId="1" fillId="0" borderId="0" applyProtection="0">
      <alignment horizontal="center" vertical="center"/>
    </xf>
    <xf numFmtId="4" fontId="1" fillId="0" borderId="0">
      <alignment horizontal="center" vertical="center"/>
    </xf>
    <xf numFmtId="49" fontId="166" fillId="0" borderId="0"/>
    <xf numFmtId="49" fontId="188" fillId="0" borderId="0">
      <alignment vertical="top"/>
    </xf>
    <xf numFmtId="197" fontId="92" fillId="0" borderId="0" applyFill="0" applyBorder="0" applyAlignment="0" applyProtection="0"/>
    <xf numFmtId="197" fontId="92" fillId="0" borderId="0" applyFill="0" applyBorder="0" applyAlignment="0" applyProtection="0"/>
    <xf numFmtId="197" fontId="92" fillId="0" borderId="0" applyFill="0" applyBorder="0" applyAlignment="0" applyProtection="0"/>
    <xf numFmtId="197" fontId="92" fillId="0" borderId="0" applyFill="0" applyBorder="0" applyAlignment="0" applyProtection="0"/>
    <xf numFmtId="197" fontId="92" fillId="0" borderId="0" applyFill="0" applyBorder="0" applyAlignment="0" applyProtection="0"/>
    <xf numFmtId="197" fontId="92" fillId="0" borderId="0" applyFill="0" applyBorder="0" applyAlignment="0" applyProtection="0"/>
    <xf numFmtId="197" fontId="92" fillId="0" borderId="0" applyFill="0" applyBorder="0" applyAlignment="0" applyProtection="0"/>
    <xf numFmtId="197" fontId="92" fillId="0" borderId="0" applyFill="0" applyBorder="0" applyAlignment="0" applyProtection="0"/>
    <xf numFmtId="197" fontId="92" fillId="0" borderId="0" applyFill="0" applyBorder="0" applyAlignment="0" applyProtection="0"/>
    <xf numFmtId="197" fontId="92" fillId="0" borderId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9" fontId="92" fillId="0" borderId="0">
      <alignment horizontal="center"/>
    </xf>
    <xf numFmtId="41" fontId="18" fillId="0" borderId="0" applyFont="0" applyFill="0" applyBorder="0" applyAlignment="0" applyProtection="0"/>
    <xf numFmtId="187" fontId="18" fillId="0" borderId="0" applyFont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2" fontId="92" fillId="0" borderId="0" applyFill="0" applyBorder="0" applyAlignment="0" applyProtection="0"/>
    <xf numFmtId="41" fontId="18" fillId="0" borderId="0" applyFont="0" applyFill="0" applyBorder="0" applyAlignment="0" applyProtection="0"/>
    <xf numFmtId="247" fontId="1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248" fontId="13" fillId="0" borderId="0" applyFont="0" applyFill="0" applyBorder="0" applyAlignment="0" applyProtection="0"/>
    <xf numFmtId="187" fontId="30" fillId="0" borderId="0" applyFont="0" applyFill="0" applyBorder="0" applyAlignment="0" applyProtection="0"/>
    <xf numFmtId="248" fontId="13" fillId="0" borderId="0" applyFont="0" applyFill="0" applyBorder="0" applyAlignment="0" applyProtection="0"/>
    <xf numFmtId="43" fontId="30" fillId="0" borderId="0" applyFont="0" applyFill="0" applyBorder="0" applyAlignment="0" applyProtection="0"/>
    <xf numFmtId="187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187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187" fontId="13" fillId="0" borderId="0" applyFont="0" applyFill="0" applyBorder="0" applyAlignment="0" applyProtection="0"/>
    <xf numFmtId="43" fontId="169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247" fontId="13" fillId="0" borderId="0" applyFont="0" applyFill="0" applyBorder="0" applyAlignment="0" applyProtection="0"/>
    <xf numFmtId="187" fontId="18" fillId="0" borderId="0" applyFont="0" applyFill="0" applyBorder="0" applyAlignment="0" applyProtection="0"/>
    <xf numFmtId="173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8" fillId="0" borderId="0" applyFont="0" applyFill="0" applyBorder="0" applyAlignment="0" applyProtection="0"/>
    <xf numFmtId="24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24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247" fontId="13" fillId="0" borderId="0" applyFont="0" applyFill="0" applyBorder="0" applyAlignment="0" applyProtection="0"/>
    <xf numFmtId="43" fontId="18" fillId="0" borderId="0" applyFont="0" applyFill="0" applyBorder="0" applyAlignment="0" applyProtection="0"/>
    <xf numFmtId="247" fontId="1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18" fillId="0" borderId="0" applyFont="0" applyFill="0" applyBorder="0" applyAlignment="0" applyProtection="0"/>
    <xf numFmtId="247" fontId="1" fillId="0" borderId="0" applyFont="0" applyFill="0" applyBorder="0" applyAlignment="0" applyProtection="0"/>
    <xf numFmtId="247" fontId="1" fillId="0" borderId="0" applyFont="0" applyFill="0" applyBorder="0" applyAlignment="0" applyProtection="0"/>
    <xf numFmtId="173" fontId="13" fillId="0" borderId="0" applyFont="0" applyFill="0" applyBorder="0" applyAlignment="0" applyProtection="0"/>
    <xf numFmtId="187" fontId="18" fillId="0" borderId="0" applyFont="0" applyFill="0" applyBorder="0" applyAlignment="0" applyProtection="0"/>
    <xf numFmtId="43" fontId="30" fillId="0" borderId="0" applyFont="0" applyFill="0" applyBorder="0" applyAlignment="0" applyProtection="0"/>
    <xf numFmtId="187" fontId="95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79" fillId="0" borderId="0" applyFont="0" applyFill="0" applyBorder="0" applyAlignment="0" applyProtection="0"/>
    <xf numFmtId="43" fontId="1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6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247" fontId="18" fillId="0" borderId="0" applyFont="0" applyFill="0" applyBorder="0" applyAlignment="0" applyProtection="0"/>
    <xf numFmtId="249" fontId="18" fillId="0" borderId="0" applyFont="0" applyFill="0" applyBorder="0" applyAlignment="0" applyProtection="0"/>
    <xf numFmtId="4" fontId="95" fillId="3" borderId="0" applyBorder="0">
      <alignment horizontal="right"/>
    </xf>
    <xf numFmtId="4" fontId="95" fillId="3" borderId="0" applyBorder="0">
      <alignment horizontal="right"/>
    </xf>
    <xf numFmtId="4" fontId="95" fillId="3" borderId="0" applyBorder="0">
      <alignment horizontal="right"/>
    </xf>
    <xf numFmtId="4" fontId="189" fillId="3" borderId="0" applyBorder="0">
      <alignment horizontal="right"/>
    </xf>
    <xf numFmtId="4" fontId="95" fillId="3" borderId="0" applyFont="0" applyBorder="0">
      <alignment horizontal="right"/>
    </xf>
    <xf numFmtId="4" fontId="95" fillId="3" borderId="0" applyFont="0" applyBorder="0">
      <alignment horizontal="right"/>
    </xf>
    <xf numFmtId="4" fontId="95" fillId="3" borderId="0" applyBorder="0">
      <alignment horizontal="right"/>
    </xf>
    <xf numFmtId="4" fontId="95" fillId="71" borderId="53" applyBorder="0">
      <alignment horizontal="right"/>
    </xf>
    <xf numFmtId="4" fontId="95" fillId="71" borderId="53" applyBorder="0">
      <alignment horizontal="right"/>
    </xf>
    <xf numFmtId="4" fontId="95" fillId="3" borderId="53" applyBorder="0">
      <alignment horizontal="right"/>
    </xf>
    <xf numFmtId="4" fontId="95" fillId="3" borderId="6" applyFont="0" applyBorder="0">
      <alignment horizontal="right"/>
    </xf>
    <xf numFmtId="4" fontId="95" fillId="3" borderId="6" applyFont="0" applyBorder="0">
      <alignment horizontal="right"/>
    </xf>
    <xf numFmtId="4" fontId="95" fillId="3" borderId="6" applyFont="0" applyBorder="0">
      <alignment horizontal="right"/>
    </xf>
    <xf numFmtId="4" fontId="95" fillId="59" borderId="48" applyAlignment="0">
      <alignment vertical="center"/>
    </xf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0" fontId="68" fillId="8" borderId="0" applyNumberFormat="0" applyBorder="0" applyAlignment="0" applyProtection="0"/>
    <xf numFmtId="250" fontId="37" fillId="0" borderId="8">
      <alignment vertical="top" wrapText="1"/>
    </xf>
    <xf numFmtId="2" fontId="13" fillId="0" borderId="0" applyFont="0" applyFill="0" applyBorder="0">
      <alignment horizontal="right"/>
    </xf>
    <xf numFmtId="251" fontId="18" fillId="0" borderId="6" applyFont="0" applyFill="0" applyBorder="0" applyProtection="0">
      <alignment horizontal="center" vertical="center"/>
    </xf>
    <xf numFmtId="251" fontId="18" fillId="0" borderId="6" applyFont="0" applyFill="0" applyBorder="0" applyProtection="0">
      <alignment horizontal="center" vertical="center"/>
    </xf>
    <xf numFmtId="251" fontId="18" fillId="0" borderId="6" applyFont="0" applyFill="0" applyBorder="0" applyProtection="0">
      <alignment horizontal="center" vertical="center"/>
    </xf>
    <xf numFmtId="251" fontId="18" fillId="0" borderId="6" applyFont="0" applyFill="0" applyBorder="0" applyProtection="0">
      <alignment horizontal="center" vertical="center"/>
    </xf>
    <xf numFmtId="3" fontId="18" fillId="0" borderId="0" applyFont="0" applyBorder="0">
      <alignment horizontal="center"/>
    </xf>
    <xf numFmtId="252" fontId="22" fillId="0" borderId="0">
      <protection locked="0"/>
    </xf>
    <xf numFmtId="252" fontId="22" fillId="0" borderId="0">
      <protection locked="0"/>
    </xf>
    <xf numFmtId="252" fontId="22" fillId="0" borderId="0">
      <protection locked="0"/>
    </xf>
    <xf numFmtId="49" fontId="147" fillId="0" borderId="6">
      <alignment horizontal="center" vertical="center" wrapText="1"/>
    </xf>
    <xf numFmtId="0" fontId="37" fillId="0" borderId="6" applyBorder="0">
      <alignment horizontal="center" vertical="center" wrapText="1"/>
    </xf>
    <xf numFmtId="0" fontId="37" fillId="0" borderId="6" applyBorder="0">
      <alignment horizontal="center" vertical="center" wrapText="1"/>
    </xf>
    <xf numFmtId="49" fontId="147" fillId="0" borderId="6">
      <alignment horizontal="center" vertical="center" wrapText="1"/>
    </xf>
    <xf numFmtId="49" fontId="118" fillId="0" borderId="6" applyNumberFormat="0" applyFill="0" applyAlignment="0" applyProtection="0"/>
    <xf numFmtId="169" fontId="18" fillId="0" borderId="0"/>
    <xf numFmtId="0" fontId="131" fillId="0" borderId="41" applyNumberFormat="0" applyFill="0" applyAlignment="0" applyProtection="0"/>
    <xf numFmtId="0" fontId="38" fillId="7" borderId="0" applyNumberFormat="0" applyBorder="0" applyAlignment="0" applyProtection="0"/>
    <xf numFmtId="0" fontId="68" fillId="8" borderId="0" applyNumberFormat="0" applyBorder="0" applyAlignment="0" applyProtection="0"/>
    <xf numFmtId="0" fontId="58" fillId="0" borderId="0" applyNumberFormat="0" applyFill="0" applyBorder="0" applyAlignment="0" applyProtection="0"/>
    <xf numFmtId="0" fontId="30" fillId="13" borderId="28" applyNumberFormat="0" applyFont="0" applyAlignment="0" applyProtection="0"/>
    <xf numFmtId="0" fontId="30" fillId="13" borderId="28" applyNumberFormat="0" applyFont="0" applyAlignment="0" applyProtection="0"/>
    <xf numFmtId="0" fontId="18" fillId="13" borderId="28" applyNumberFormat="0" applyFont="0" applyAlignment="0" applyProtection="0"/>
    <xf numFmtId="0" fontId="18" fillId="0" borderId="0"/>
    <xf numFmtId="0" fontId="91" fillId="19" borderId="0" applyNumberFormat="0" applyBorder="0" applyAlignment="0" applyProtection="0"/>
    <xf numFmtId="0" fontId="30" fillId="0" borderId="0"/>
    <xf numFmtId="0" fontId="30" fillId="0" borderId="0"/>
    <xf numFmtId="0" fontId="32" fillId="23" borderId="0" applyNumberFormat="0" applyBorder="0" applyAlignment="0" applyProtection="0"/>
    <xf numFmtId="0" fontId="87" fillId="0" borderId="25" applyNumberFormat="0" applyFill="0" applyAlignment="0" applyProtection="0"/>
    <xf numFmtId="0" fontId="45" fillId="30" borderId="14" applyNumberFormat="0" applyAlignment="0" applyProtection="0"/>
    <xf numFmtId="0" fontId="135" fillId="0" borderId="0" applyNumberFormat="0" applyFill="0" applyBorder="0" applyAlignment="0" applyProtection="0"/>
    <xf numFmtId="0" fontId="13" fillId="0" borderId="0"/>
    <xf numFmtId="0" fontId="13" fillId="0" borderId="0"/>
  </cellStyleXfs>
  <cellXfs count="184">
    <xf numFmtId="0" fontId="0" fillId="0" borderId="0" xfId="0"/>
    <xf numFmtId="0" fontId="3" fillId="0" borderId="0" xfId="1" applyFont="1" applyFill="1"/>
    <xf numFmtId="0" fontId="4" fillId="0" borderId="0" xfId="1" applyFont="1" applyFill="1"/>
    <xf numFmtId="0" fontId="5" fillId="0" borderId="0" xfId="1" applyFont="1" applyFill="1"/>
    <xf numFmtId="0" fontId="6" fillId="0" borderId="0" xfId="1" applyFont="1" applyFill="1" applyAlignment="1">
      <alignment horizontal="left" vertical="center" wrapText="1"/>
    </xf>
    <xf numFmtId="0" fontId="6" fillId="0" borderId="0" xfId="1" applyFont="1" applyFill="1" applyAlignment="1">
      <alignment vertical="center" wrapText="1"/>
    </xf>
    <xf numFmtId="0" fontId="3" fillId="0" borderId="0" xfId="1" applyFont="1" applyFill="1" applyAlignment="1">
      <alignment horizontal="left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 wrapText="1"/>
    </xf>
    <xf numFmtId="0" fontId="7" fillId="0" borderId="3" xfId="1" applyFont="1" applyFill="1" applyBorder="1" applyAlignment="1">
      <alignment horizontal="center" vertical="center" wrapText="1"/>
    </xf>
    <xf numFmtId="0" fontId="7" fillId="0" borderId="4" xfId="1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 wrapText="1"/>
    </xf>
    <xf numFmtId="0" fontId="9" fillId="0" borderId="6" xfId="1" applyFont="1" applyFill="1" applyBorder="1" applyAlignment="1">
      <alignment horizontal="center" vertical="center" wrapText="1"/>
    </xf>
    <xf numFmtId="0" fontId="6" fillId="0" borderId="0" xfId="1" applyFont="1" applyFill="1"/>
    <xf numFmtId="0" fontId="10" fillId="0" borderId="6" xfId="1" applyFont="1" applyFill="1" applyBorder="1" applyAlignment="1">
      <alignment horizontal="center" vertical="center"/>
    </xf>
    <xf numFmtId="0" fontId="10" fillId="0" borderId="6" xfId="1" applyFont="1" applyFill="1" applyBorder="1" applyAlignment="1">
      <alignment horizontal="center" vertical="center" wrapText="1"/>
    </xf>
    <xf numFmtId="0" fontId="11" fillId="0" borderId="0" xfId="1" applyFont="1" applyFill="1"/>
    <xf numFmtId="0" fontId="12" fillId="0" borderId="5" xfId="1" applyFont="1" applyFill="1" applyBorder="1" applyAlignment="1">
      <alignment horizontal="center" vertical="center"/>
    </xf>
    <xf numFmtId="0" fontId="12" fillId="0" borderId="5" xfId="1" applyFont="1" applyFill="1" applyBorder="1" applyAlignment="1">
      <alignment horizontal="center" vertical="center" wrapText="1"/>
    </xf>
    <xf numFmtId="0" fontId="10" fillId="0" borderId="5" xfId="1" applyFont="1" applyFill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left" vertical="center" wrapText="1"/>
    </xf>
    <xf numFmtId="0" fontId="8" fillId="0" borderId="2" xfId="1" applyFont="1" applyFill="1" applyBorder="1" applyAlignment="1">
      <alignment horizontal="center" vertical="center" wrapText="1"/>
    </xf>
    <xf numFmtId="4" fontId="3" fillId="0" borderId="6" xfId="1" applyNumberFormat="1" applyFont="1" applyFill="1" applyBorder="1" applyAlignment="1">
      <alignment horizontal="center" vertical="center" wrapText="1"/>
    </xf>
    <xf numFmtId="0" fontId="8" fillId="0" borderId="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left" vertical="center" wrapText="1"/>
    </xf>
    <xf numFmtId="0" fontId="8" fillId="0" borderId="6" xfId="1" applyFont="1" applyFill="1" applyBorder="1" applyAlignment="1">
      <alignment horizontal="center" vertical="center" wrapText="1"/>
    </xf>
    <xf numFmtId="2" fontId="7" fillId="0" borderId="6" xfId="1" applyNumberFormat="1" applyFont="1" applyFill="1" applyBorder="1" applyAlignment="1">
      <alignment horizontal="center" vertical="center" wrapText="1"/>
    </xf>
    <xf numFmtId="0" fontId="3" fillId="0" borderId="7" xfId="1" applyFont="1" applyFill="1" applyBorder="1" applyAlignment="1">
      <alignment horizontal="left" vertical="center" wrapText="1"/>
    </xf>
    <xf numFmtId="0" fontId="190" fillId="0" borderId="0" xfId="2912" applyNumberFormat="1" applyFont="1" applyAlignment="1">
      <alignment horizontal="left" vertical="center" wrapText="1"/>
    </xf>
    <xf numFmtId="0" fontId="4" fillId="0" borderId="0" xfId="2912" applyFont="1" applyAlignment="1">
      <alignment horizontal="left" vertical="center" wrapText="1"/>
    </xf>
    <xf numFmtId="0" fontId="4" fillId="0" borderId="0" xfId="2912" applyFont="1" applyAlignment="1">
      <alignment vertical="center" wrapText="1"/>
    </xf>
    <xf numFmtId="0" fontId="3" fillId="0" borderId="0" xfId="2912" applyFont="1" applyFill="1" applyAlignment="1">
      <alignment horizontal="left" vertical="center" wrapText="1"/>
    </xf>
    <xf numFmtId="0" fontId="4" fillId="0" borderId="0" xfId="2912" applyFont="1"/>
    <xf numFmtId="0" fontId="191" fillId="0" borderId="0" xfId="3121" applyFont="1" applyAlignment="1">
      <alignment horizontal="left" vertical="center" wrapText="1"/>
    </xf>
    <xf numFmtId="0" fontId="190" fillId="0" borderId="0" xfId="2912" applyNumberFormat="1" applyFont="1" applyAlignment="1">
      <alignment horizontal="left" vertical="center" wrapText="1"/>
    </xf>
    <xf numFmtId="0" fontId="192" fillId="0" borderId="0" xfId="2912" applyFont="1" applyAlignment="1">
      <alignment horizontal="left" vertical="center" wrapText="1"/>
    </xf>
    <xf numFmtId="0" fontId="193" fillId="0" borderId="0" xfId="2912" applyFont="1" applyAlignment="1">
      <alignment horizontal="center" vertical="center" wrapText="1"/>
    </xf>
    <xf numFmtId="0" fontId="190" fillId="0" borderId="0" xfId="2912" applyFont="1" applyFill="1" applyAlignment="1">
      <alignment horizontal="center" vertical="center" wrapText="1"/>
    </xf>
    <xf numFmtId="0" fontId="190" fillId="0" borderId="0" xfId="2912" applyFont="1" applyAlignment="1">
      <alignment horizontal="center" vertical="center" wrapText="1"/>
    </xf>
    <xf numFmtId="0" fontId="196" fillId="0" borderId="0" xfId="2912" applyNumberFormat="1" applyFont="1" applyAlignment="1">
      <alignment vertical="center" wrapText="1"/>
    </xf>
    <xf numFmtId="0" fontId="190" fillId="0" borderId="0" xfId="2912" applyFont="1" applyBorder="1" applyAlignment="1">
      <alignment horizontal="center" vertical="center" wrapText="1"/>
    </xf>
    <xf numFmtId="0" fontId="197" fillId="0" borderId="54" xfId="2912" applyNumberFormat="1" applyFont="1" applyBorder="1" applyAlignment="1">
      <alignment horizontal="left" vertical="center" wrapText="1"/>
    </xf>
    <xf numFmtId="0" fontId="197" fillId="0" borderId="54" xfId="2912" applyFont="1" applyFill="1" applyBorder="1" applyAlignment="1">
      <alignment horizontal="center" vertical="center" wrapText="1"/>
    </xf>
    <xf numFmtId="0" fontId="197" fillId="0" borderId="54" xfId="2912" applyNumberFormat="1" applyFont="1" applyBorder="1" applyAlignment="1">
      <alignment horizontal="center" vertical="center" wrapText="1"/>
    </xf>
    <xf numFmtId="0" fontId="197" fillId="0" borderId="54" xfId="2912" applyFont="1" applyBorder="1" applyAlignment="1">
      <alignment horizontal="center" vertical="center" wrapText="1"/>
    </xf>
    <xf numFmtId="0" fontId="197" fillId="0" borderId="55" xfId="2912" applyFont="1" applyBorder="1" applyAlignment="1">
      <alignment horizontal="center" vertical="center" wrapText="1"/>
    </xf>
    <xf numFmtId="0" fontId="4" fillId="0" borderId="55" xfId="2912" applyFont="1" applyBorder="1" applyAlignment="1">
      <alignment horizontal="center" vertical="center" wrapText="1"/>
    </xf>
    <xf numFmtId="0" fontId="197" fillId="0" borderId="55" xfId="2912" applyNumberFormat="1" applyFont="1" applyBorder="1" applyAlignment="1">
      <alignment horizontal="center" vertical="center" wrapText="1"/>
    </xf>
    <xf numFmtId="0" fontId="4" fillId="0" borderId="55" xfId="2912" applyFont="1" applyBorder="1" applyAlignment="1">
      <alignment horizontal="left" vertical="center" wrapText="1"/>
    </xf>
    <xf numFmtId="0" fontId="4" fillId="0" borderId="55" xfId="2912" applyFont="1" applyBorder="1" applyAlignment="1">
      <alignment horizontal="center" vertical="center" wrapText="1"/>
    </xf>
    <xf numFmtId="4" fontId="4" fillId="0" borderId="55" xfId="2912" applyNumberFormat="1" applyFont="1" applyFill="1" applyBorder="1" applyAlignment="1">
      <alignment horizontal="center" vertical="center" wrapText="1"/>
    </xf>
    <xf numFmtId="0" fontId="197" fillId="0" borderId="5" xfId="2912" applyNumberFormat="1" applyFont="1" applyBorder="1" applyAlignment="1">
      <alignment horizontal="center" vertical="center" wrapText="1"/>
    </xf>
    <xf numFmtId="0" fontId="4" fillId="0" borderId="54" xfId="2912" applyFont="1" applyBorder="1" applyAlignment="1">
      <alignment horizontal="left" vertical="center" wrapText="1"/>
    </xf>
    <xf numFmtId="0" fontId="4" fillId="0" borderId="5" xfId="2912" applyFont="1" applyBorder="1" applyAlignment="1">
      <alignment horizontal="center" vertical="center" wrapText="1"/>
    </xf>
    <xf numFmtId="0" fontId="4" fillId="0" borderId="54" xfId="2912" applyFont="1" applyBorder="1" applyAlignment="1">
      <alignment horizontal="center" vertical="center" wrapText="1"/>
    </xf>
    <xf numFmtId="4" fontId="4" fillId="0" borderId="54" xfId="2912" applyNumberFormat="1" applyFont="1" applyFill="1" applyBorder="1" applyAlignment="1">
      <alignment horizontal="center" vertical="center" wrapText="1"/>
    </xf>
    <xf numFmtId="0" fontId="197" fillId="0" borderId="55" xfId="2912" applyNumberFormat="1" applyFont="1" applyBorder="1" applyAlignment="1">
      <alignment horizontal="center" vertical="center" wrapText="1"/>
    </xf>
    <xf numFmtId="0" fontId="4" fillId="0" borderId="8" xfId="2912" applyFont="1" applyBorder="1" applyAlignment="1">
      <alignment horizontal="center" vertical="center" wrapText="1"/>
    </xf>
    <xf numFmtId="4" fontId="4" fillId="0" borderId="55" xfId="2912" applyNumberFormat="1" applyFont="1" applyBorder="1" applyAlignment="1">
      <alignment horizontal="center" vertical="center" wrapText="1"/>
    </xf>
    <xf numFmtId="0" fontId="4" fillId="0" borderId="55" xfId="2912" applyNumberFormat="1" applyFont="1" applyBorder="1" applyAlignment="1">
      <alignment horizontal="center" vertical="center" wrapText="1"/>
    </xf>
    <xf numFmtId="0" fontId="197" fillId="0" borderId="55" xfId="2912" applyFont="1" applyBorder="1" applyAlignment="1">
      <alignment horizontal="left" vertical="center" wrapText="1"/>
    </xf>
    <xf numFmtId="0" fontId="4" fillId="0" borderId="55" xfId="2912" applyFont="1" applyBorder="1" applyAlignment="1">
      <alignment vertical="center" wrapText="1"/>
    </xf>
    <xf numFmtId="0" fontId="197" fillId="0" borderId="56" xfId="2912" applyFont="1" applyBorder="1" applyAlignment="1">
      <alignment horizontal="center" vertical="center" wrapText="1"/>
    </xf>
    <xf numFmtId="0" fontId="197" fillId="0" borderId="57" xfId="2912" applyFont="1" applyBorder="1" applyAlignment="1">
      <alignment horizontal="center" vertical="center" wrapText="1"/>
    </xf>
    <xf numFmtId="0" fontId="197" fillId="0" borderId="58" xfId="2912" applyFont="1" applyBorder="1" applyAlignment="1">
      <alignment horizontal="center" vertical="center" wrapText="1"/>
    </xf>
    <xf numFmtId="0" fontId="4" fillId="0" borderId="54" xfId="2912" applyFont="1" applyBorder="1" applyAlignment="1">
      <alignment horizontal="center" vertical="center" wrapText="1"/>
    </xf>
    <xf numFmtId="0" fontId="197" fillId="0" borderId="54" xfId="2912" applyNumberFormat="1" applyFont="1" applyBorder="1" applyAlignment="1">
      <alignment horizontal="center" vertical="center" wrapText="1"/>
    </xf>
    <xf numFmtId="0" fontId="4" fillId="0" borderId="54" xfId="2912" applyNumberFormat="1" applyFont="1" applyBorder="1" applyAlignment="1">
      <alignment horizontal="center" vertical="center" wrapText="1"/>
    </xf>
    <xf numFmtId="0" fontId="197" fillId="0" borderId="54" xfId="2912" applyFont="1" applyBorder="1" applyAlignment="1">
      <alignment horizontal="left" vertical="center" wrapText="1"/>
    </xf>
    <xf numFmtId="0" fontId="4" fillId="0" borderId="54" xfId="2912" applyFont="1" applyBorder="1" applyAlignment="1">
      <alignment horizontal="left" vertical="center" wrapText="1"/>
    </xf>
    <xf numFmtId="0" fontId="4" fillId="0" borderId="54" xfId="2912" applyFont="1" applyBorder="1" applyAlignment="1">
      <alignment vertical="center" wrapText="1"/>
    </xf>
    <xf numFmtId="0" fontId="190" fillId="0" borderId="1" xfId="2912" applyFont="1" applyBorder="1" applyAlignment="1">
      <alignment horizontal="center" vertical="center" wrapText="1"/>
    </xf>
    <xf numFmtId="0" fontId="196" fillId="0" borderId="54" xfId="2912" applyFont="1" applyBorder="1" applyAlignment="1">
      <alignment horizontal="center" vertical="center" wrapText="1"/>
    </xf>
    <xf numFmtId="4" fontId="4" fillId="0" borderId="54" xfId="2912" applyNumberFormat="1" applyFont="1" applyFill="1" applyBorder="1" applyAlignment="1">
      <alignment vertical="center" wrapText="1"/>
    </xf>
    <xf numFmtId="4" fontId="4" fillId="72" borderId="54" xfId="2912" applyNumberFormat="1" applyFont="1" applyFill="1" applyBorder="1" applyAlignment="1">
      <alignment vertical="center" wrapText="1"/>
    </xf>
    <xf numFmtId="0" fontId="4" fillId="72" borderId="54" xfId="2912" applyFont="1" applyFill="1" applyBorder="1" applyAlignment="1">
      <alignment vertical="center" wrapText="1"/>
    </xf>
    <xf numFmtId="0" fontId="197" fillId="0" borderId="5" xfId="2912" applyNumberFormat="1" applyFont="1" applyBorder="1" applyAlignment="1">
      <alignment horizontal="center" vertical="center" wrapText="1"/>
    </xf>
    <xf numFmtId="0" fontId="197" fillId="0" borderId="5" xfId="2912" applyFont="1" applyBorder="1" applyAlignment="1">
      <alignment horizontal="left" vertical="center" wrapText="1"/>
    </xf>
    <xf numFmtId="4" fontId="11" fillId="0" borderId="54" xfId="2912" applyNumberFormat="1" applyFont="1" applyFill="1" applyBorder="1" applyAlignment="1">
      <alignment vertical="center" wrapText="1"/>
    </xf>
    <xf numFmtId="0" fontId="190" fillId="0" borderId="57" xfId="2912" applyFont="1" applyBorder="1" applyAlignment="1">
      <alignment horizontal="center" vertical="center" wrapText="1"/>
    </xf>
    <xf numFmtId="0" fontId="9" fillId="0" borderId="54" xfId="2912" applyNumberFormat="1" applyFont="1" applyBorder="1" applyAlignment="1">
      <alignment horizontal="center" vertical="center" wrapText="1"/>
    </xf>
    <xf numFmtId="0" fontId="10" fillId="0" borderId="54" xfId="2912" applyFont="1" applyBorder="1" applyAlignment="1">
      <alignment horizontal="left" vertical="center" wrapText="1"/>
    </xf>
    <xf numFmtId="4" fontId="196" fillId="0" borderId="54" xfId="2912" applyNumberFormat="1" applyFont="1" applyFill="1" applyBorder="1" applyAlignment="1">
      <alignment horizontal="right" vertical="center" wrapText="1"/>
    </xf>
    <xf numFmtId="0" fontId="198" fillId="0" borderId="54" xfId="2912" applyNumberFormat="1" applyFont="1" applyBorder="1" applyAlignment="1">
      <alignment horizontal="center" vertical="center" wrapText="1"/>
    </xf>
    <xf numFmtId="0" fontId="199" fillId="0" borderId="54" xfId="2912" applyFont="1" applyBorder="1" applyAlignment="1">
      <alignment horizontal="left" vertical="center" wrapText="1"/>
    </xf>
    <xf numFmtId="4" fontId="197" fillId="0" borderId="54" xfId="2912" applyNumberFormat="1" applyFont="1" applyFill="1" applyBorder="1" applyAlignment="1">
      <alignment horizontal="right" vertical="center" wrapText="1"/>
    </xf>
    <xf numFmtId="0" fontId="10" fillId="0" borderId="54" xfId="2912" applyNumberFormat="1" applyFont="1" applyBorder="1" applyAlignment="1">
      <alignment horizontal="center" vertical="center" wrapText="1"/>
    </xf>
    <xf numFmtId="0" fontId="200" fillId="0" borderId="54" xfId="3032" applyFont="1" applyBorder="1" applyAlignment="1" applyProtection="1">
      <alignment horizontal="left" vertical="center" wrapText="1"/>
    </xf>
    <xf numFmtId="0" fontId="197" fillId="0" borderId="54" xfId="2912" applyFont="1" applyFill="1" applyBorder="1" applyAlignment="1">
      <alignment horizontal="right" vertical="center" wrapText="1"/>
    </xf>
    <xf numFmtId="4" fontId="10" fillId="0" borderId="54" xfId="2912" applyNumberFormat="1" applyFont="1" applyBorder="1" applyAlignment="1">
      <alignment vertical="center" wrapText="1"/>
    </xf>
    <xf numFmtId="0" fontId="3" fillId="0" borderId="0" xfId="2912" applyFont="1"/>
    <xf numFmtId="0" fontId="190" fillId="0" borderId="59" xfId="2912" applyNumberFormat="1" applyFont="1" applyBorder="1" applyAlignment="1">
      <alignment horizontal="center" vertical="center" wrapText="1"/>
    </xf>
    <xf numFmtId="4" fontId="4" fillId="0" borderId="0" xfId="2912" applyNumberFormat="1" applyFont="1"/>
    <xf numFmtId="0" fontId="197" fillId="0" borderId="8" xfId="2912" applyNumberFormat="1" applyFont="1" applyBorder="1" applyAlignment="1">
      <alignment horizontal="center" vertical="center" wrapText="1"/>
    </xf>
    <xf numFmtId="0" fontId="4" fillId="0" borderId="54" xfId="2912" applyNumberFormat="1" applyFont="1" applyBorder="1" applyAlignment="1">
      <alignment horizontal="center" vertical="center" wrapText="1"/>
    </xf>
    <xf numFmtId="14" fontId="4" fillId="0" borderId="54" xfId="2912" applyNumberFormat="1" applyFont="1" applyBorder="1" applyAlignment="1">
      <alignment horizontal="center" vertical="center" wrapText="1"/>
    </xf>
    <xf numFmtId="0" fontId="4" fillId="0" borderId="5" xfId="2912" applyFont="1" applyBorder="1" applyAlignment="1">
      <alignment horizontal="left" vertical="center" wrapText="1"/>
    </xf>
    <xf numFmtId="0" fontId="4" fillId="0" borderId="18" xfId="2912" applyFont="1" applyBorder="1" applyAlignment="1">
      <alignment horizontal="center" vertical="center" wrapText="1"/>
    </xf>
    <xf numFmtId="0" fontId="4" fillId="0" borderId="60" xfId="2912" applyFont="1" applyBorder="1" applyAlignment="1">
      <alignment horizontal="center" vertical="center" wrapText="1"/>
    </xf>
    <xf numFmtId="4" fontId="3" fillId="0" borderId="0" xfId="2912" applyNumberFormat="1" applyFont="1"/>
    <xf numFmtId="0" fontId="4" fillId="0" borderId="61" xfId="2912" applyFont="1" applyBorder="1" applyAlignment="1">
      <alignment horizontal="left" vertical="center" wrapText="1"/>
    </xf>
    <xf numFmtId="0" fontId="4" fillId="0" borderId="59" xfId="2912" applyFont="1" applyBorder="1" applyAlignment="1">
      <alignment horizontal="left" vertical="center" wrapText="1"/>
    </xf>
    <xf numFmtId="0" fontId="4" fillId="0" borderId="62" xfId="2912" applyFont="1" applyBorder="1" applyAlignment="1">
      <alignment horizontal="left" vertical="center" wrapText="1"/>
    </xf>
    <xf numFmtId="0" fontId="4" fillId="0" borderId="61" xfId="2912" applyFont="1" applyBorder="1" applyAlignment="1">
      <alignment horizontal="center" vertical="center" wrapText="1"/>
    </xf>
    <xf numFmtId="0" fontId="4" fillId="0" borderId="62" xfId="2912" applyFont="1" applyBorder="1" applyAlignment="1">
      <alignment horizontal="center" vertical="center" wrapText="1"/>
    </xf>
    <xf numFmtId="0" fontId="4" fillId="0" borderId="0" xfId="2912" applyNumberFormat="1" applyFont="1" applyBorder="1" applyAlignment="1">
      <alignment horizontal="center" vertical="center" wrapText="1"/>
    </xf>
    <xf numFmtId="0" fontId="4" fillId="0" borderId="0" xfId="2912" applyFont="1" applyBorder="1" applyAlignment="1">
      <alignment horizontal="left" vertical="center" wrapText="1"/>
    </xf>
    <xf numFmtId="0" fontId="4" fillId="0" borderId="0" xfId="2912" applyFont="1" applyBorder="1" applyAlignment="1">
      <alignment horizontal="center" vertical="center" wrapText="1"/>
    </xf>
    <xf numFmtId="0" fontId="190" fillId="0" borderId="0" xfId="2912" applyNumberFormat="1" applyFont="1" applyBorder="1" applyAlignment="1">
      <alignment horizontal="center" vertical="center" wrapText="1"/>
    </xf>
    <xf numFmtId="0" fontId="201" fillId="73" borderId="1" xfId="2912" applyNumberFormat="1" applyFont="1" applyFill="1" applyBorder="1" applyAlignment="1">
      <alignment horizontal="left" wrapText="1"/>
    </xf>
    <xf numFmtId="0" fontId="4" fillId="73" borderId="0" xfId="2912" applyFont="1" applyFill="1"/>
    <xf numFmtId="0" fontId="197" fillId="0" borderId="55" xfId="2912" applyFont="1" applyBorder="1" applyAlignment="1">
      <alignment horizontal="center" vertical="center" wrapText="1"/>
    </xf>
    <xf numFmtId="0" fontId="197" fillId="0" borderId="5" xfId="2912" applyFont="1" applyBorder="1" applyAlignment="1">
      <alignment horizontal="center" vertical="center" wrapText="1"/>
    </xf>
    <xf numFmtId="0" fontId="4" fillId="0" borderId="56" xfId="2912" applyFont="1" applyBorder="1" applyAlignment="1">
      <alignment horizontal="left" vertical="center" wrapText="1"/>
    </xf>
    <xf numFmtId="0" fontId="4" fillId="0" borderId="57" xfId="2912" applyFont="1" applyBorder="1" applyAlignment="1">
      <alignment horizontal="left" vertical="center" wrapText="1"/>
    </xf>
    <xf numFmtId="0" fontId="4" fillId="0" borderId="58" xfId="2912" applyFont="1" applyBorder="1" applyAlignment="1">
      <alignment horizontal="left" vertical="center" wrapText="1"/>
    </xf>
    <xf numFmtId="0" fontId="201" fillId="73" borderId="57" xfId="2912" applyNumberFormat="1" applyFont="1" applyFill="1" applyBorder="1" applyAlignment="1">
      <alignment horizontal="left" wrapText="1"/>
    </xf>
    <xf numFmtId="0" fontId="4" fillId="73" borderId="0" xfId="2912" applyFont="1" applyFill="1" applyAlignment="1">
      <alignment vertical="center" wrapText="1"/>
    </xf>
    <xf numFmtId="0" fontId="197" fillId="0" borderId="59" xfId="2912" applyNumberFormat="1" applyFont="1" applyBorder="1" applyAlignment="1">
      <alignment horizontal="center" vertical="center" wrapText="1"/>
    </xf>
    <xf numFmtId="0" fontId="4" fillId="0" borderId="59" xfId="2912" applyFont="1" applyBorder="1" applyAlignment="1">
      <alignment horizontal="left" vertical="center" wrapText="1"/>
    </xf>
    <xf numFmtId="0" fontId="4" fillId="0" borderId="59" xfId="2912" applyFont="1" applyBorder="1" applyAlignment="1">
      <alignment horizontal="center" vertical="center" wrapText="1"/>
    </xf>
    <xf numFmtId="0" fontId="4" fillId="0" borderId="54" xfId="2912" applyFont="1" applyFill="1" applyBorder="1" applyAlignment="1">
      <alignment horizontal="center" vertical="center" wrapText="1"/>
    </xf>
    <xf numFmtId="0" fontId="201" fillId="0" borderId="0" xfId="2912" applyNumberFormat="1" applyFont="1" applyFill="1" applyBorder="1" applyAlignment="1">
      <alignment horizontal="left" wrapText="1"/>
    </xf>
    <xf numFmtId="0" fontId="4" fillId="0" borderId="0" xfId="2912" applyFont="1" applyFill="1" applyAlignment="1">
      <alignment vertical="center" wrapText="1"/>
    </xf>
    <xf numFmtId="0" fontId="4" fillId="0" borderId="0" xfId="2912" applyFont="1" applyFill="1"/>
    <xf numFmtId="0" fontId="197" fillId="0" borderId="54" xfId="2912" applyNumberFormat="1" applyFont="1" applyFill="1" applyBorder="1" applyAlignment="1">
      <alignment horizontal="center" vertical="center" wrapText="1"/>
    </xf>
    <xf numFmtId="0" fontId="196" fillId="0" borderId="54" xfId="2912" applyFont="1" applyFill="1" applyBorder="1" applyAlignment="1">
      <alignment horizontal="center" vertical="center" wrapText="1"/>
    </xf>
    <xf numFmtId="0" fontId="197" fillId="0" borderId="54" xfId="2912" applyNumberFormat="1" applyFont="1" applyFill="1" applyBorder="1" applyAlignment="1">
      <alignment horizontal="center" vertical="center" wrapText="1"/>
    </xf>
    <xf numFmtId="0" fontId="4" fillId="0" borderId="56" xfId="2912" applyFont="1" applyFill="1" applyBorder="1" applyAlignment="1">
      <alignment horizontal="left" vertical="center" wrapText="1"/>
    </xf>
    <xf numFmtId="0" fontId="4" fillId="0" borderId="57" xfId="2912" applyFont="1" applyFill="1" applyBorder="1" applyAlignment="1">
      <alignment horizontal="left" vertical="center" wrapText="1"/>
    </xf>
    <xf numFmtId="0" fontId="4" fillId="0" borderId="58" xfId="2912" applyFont="1" applyFill="1" applyBorder="1" applyAlignment="1">
      <alignment horizontal="left" vertical="center" wrapText="1"/>
    </xf>
    <xf numFmtId="1" fontId="11" fillId="0" borderId="54" xfId="2912" applyNumberFormat="1" applyFont="1" applyFill="1" applyBorder="1" applyAlignment="1">
      <alignment horizontal="center" vertical="center" wrapText="1"/>
    </xf>
    <xf numFmtId="0" fontId="201" fillId="0" borderId="57" xfId="2912" applyNumberFormat="1" applyFont="1" applyFill="1" applyBorder="1" applyAlignment="1">
      <alignment horizontal="left" wrapText="1"/>
    </xf>
    <xf numFmtId="0" fontId="201" fillId="0" borderId="59" xfId="2912" applyNumberFormat="1" applyFont="1" applyFill="1" applyBorder="1" applyAlignment="1">
      <alignment horizontal="left" wrapText="1"/>
    </xf>
    <xf numFmtId="0" fontId="197" fillId="0" borderId="55" xfId="2912" applyNumberFormat="1" applyFont="1" applyFill="1" applyBorder="1" applyAlignment="1">
      <alignment horizontal="center" vertical="center" wrapText="1"/>
    </xf>
    <xf numFmtId="0" fontId="197" fillId="0" borderId="61" xfId="2912" applyFont="1" applyFill="1" applyBorder="1" applyAlignment="1">
      <alignment horizontal="center" vertical="center" wrapText="1"/>
    </xf>
    <xf numFmtId="0" fontId="197" fillId="0" borderId="59" xfId="2912" applyFont="1" applyFill="1" applyBorder="1" applyAlignment="1">
      <alignment horizontal="center" vertical="center" wrapText="1"/>
    </xf>
    <xf numFmtId="0" fontId="197" fillId="0" borderId="62" xfId="2912" applyFont="1" applyFill="1" applyBorder="1" applyAlignment="1">
      <alignment horizontal="center" vertical="center" wrapText="1"/>
    </xf>
    <xf numFmtId="0" fontId="197" fillId="0" borderId="5" xfId="2912" applyNumberFormat="1" applyFont="1" applyFill="1" applyBorder="1" applyAlignment="1">
      <alignment horizontal="center" vertical="center" wrapText="1"/>
    </xf>
    <xf numFmtId="0" fontId="197" fillId="0" borderId="18" xfId="2912" applyFont="1" applyFill="1" applyBorder="1" applyAlignment="1">
      <alignment horizontal="center" vertical="center" wrapText="1"/>
    </xf>
    <xf numFmtId="0" fontId="197" fillId="0" borderId="1" xfId="2912" applyFont="1" applyFill="1" applyBorder="1" applyAlignment="1">
      <alignment horizontal="center" vertical="center" wrapText="1"/>
    </xf>
    <xf numFmtId="0" fontId="197" fillId="0" borderId="60" xfId="2912" applyFont="1" applyFill="1" applyBorder="1" applyAlignment="1">
      <alignment horizontal="center" vertical="center" wrapText="1"/>
    </xf>
    <xf numFmtId="0" fontId="4" fillId="0" borderId="54" xfId="2912" applyFont="1" applyFill="1" applyBorder="1" applyAlignment="1">
      <alignment vertical="center" wrapText="1"/>
    </xf>
    <xf numFmtId="0" fontId="4" fillId="0" borderId="54" xfId="2912" applyFont="1" applyFill="1" applyBorder="1" applyAlignment="1">
      <alignment horizontal="left" vertical="center" wrapText="1"/>
    </xf>
    <xf numFmtId="0" fontId="202" fillId="0" borderId="54" xfId="2912" applyFont="1" applyFill="1" applyBorder="1" applyAlignment="1">
      <alignment horizontal="center" vertical="center" wrapText="1"/>
    </xf>
    <xf numFmtId="0" fontId="4" fillId="0" borderId="54" xfId="2912" applyNumberFormat="1" applyFont="1" applyFill="1" applyBorder="1" applyAlignment="1">
      <alignment horizontal="center" vertical="center" wrapText="1"/>
    </xf>
    <xf numFmtId="2" fontId="202" fillId="0" borderId="54" xfId="2912" applyNumberFormat="1" applyFont="1" applyFill="1" applyBorder="1" applyAlignment="1">
      <alignment horizontal="center" vertical="center" wrapText="1"/>
    </xf>
    <xf numFmtId="0" fontId="201" fillId="0" borderId="1" xfId="2912" applyNumberFormat="1" applyFont="1" applyFill="1" applyBorder="1" applyAlignment="1">
      <alignment horizontal="left" wrapText="1"/>
    </xf>
    <xf numFmtId="0" fontId="4" fillId="0" borderId="56" xfId="2912" applyFont="1" applyFill="1" applyBorder="1" applyAlignment="1">
      <alignment horizontal="left" vertical="top" wrapText="1"/>
    </xf>
    <xf numFmtId="0" fontId="4" fillId="0" borderId="57" xfId="2912" applyFont="1" applyFill="1" applyBorder="1" applyAlignment="1">
      <alignment horizontal="left" vertical="top" wrapText="1"/>
    </xf>
    <xf numFmtId="0" fontId="4" fillId="0" borderId="58" xfId="2912" applyFont="1" applyFill="1" applyBorder="1" applyAlignment="1">
      <alignment horizontal="left" vertical="top" wrapText="1"/>
    </xf>
    <xf numFmtId="0" fontId="4" fillId="0" borderId="54" xfId="2912" applyFont="1" applyFill="1" applyBorder="1"/>
    <xf numFmtId="0" fontId="197" fillId="0" borderId="54" xfId="2912" applyFont="1" applyFill="1" applyBorder="1" applyAlignment="1">
      <alignment horizontal="left" vertical="center" wrapText="1"/>
    </xf>
    <xf numFmtId="2" fontId="11" fillId="0" borderId="54" xfId="2912" applyNumberFormat="1" applyFont="1" applyFill="1" applyBorder="1" applyAlignment="1">
      <alignment horizontal="center" vertical="center" wrapText="1"/>
    </xf>
    <xf numFmtId="0" fontId="190" fillId="0" borderId="57" xfId="2912" applyNumberFormat="1" applyFont="1" applyFill="1" applyBorder="1" applyAlignment="1">
      <alignment horizontal="center" vertical="center" wrapText="1"/>
    </xf>
    <xf numFmtId="0" fontId="197" fillId="0" borderId="56" xfId="2912" applyFont="1" applyFill="1" applyBorder="1" applyAlignment="1">
      <alignment horizontal="center" vertical="center" wrapText="1"/>
    </xf>
    <xf numFmtId="0" fontId="197" fillId="0" borderId="58" xfId="2912" applyFont="1" applyFill="1" applyBorder="1" applyAlignment="1">
      <alignment horizontal="center" vertical="center" wrapText="1"/>
    </xf>
    <xf numFmtId="0" fontId="197" fillId="0" borderId="54" xfId="2912" applyFont="1" applyFill="1" applyBorder="1" applyAlignment="1">
      <alignment horizontal="center" vertical="center" wrapText="1"/>
    </xf>
    <xf numFmtId="0" fontId="196" fillId="0" borderId="54" xfId="2912" applyNumberFormat="1" applyFont="1" applyFill="1" applyBorder="1" applyAlignment="1">
      <alignment horizontal="center" vertical="center" wrapText="1"/>
    </xf>
    <xf numFmtId="0" fontId="196" fillId="0" borderId="56" xfId="2912" applyFont="1" applyFill="1" applyBorder="1" applyAlignment="1">
      <alignment horizontal="left" vertical="center" wrapText="1"/>
    </xf>
    <xf numFmtId="0" fontId="196" fillId="0" borderId="57" xfId="2912" applyFont="1" applyFill="1" applyBorder="1" applyAlignment="1">
      <alignment horizontal="left" vertical="center" wrapText="1"/>
    </xf>
    <xf numFmtId="0" fontId="196" fillId="0" borderId="54" xfId="2912" applyFont="1" applyFill="1" applyBorder="1" applyAlignment="1">
      <alignment vertical="center" wrapText="1"/>
    </xf>
    <xf numFmtId="0" fontId="196" fillId="0" borderId="54" xfId="2912" applyFont="1" applyFill="1" applyBorder="1" applyAlignment="1">
      <alignment horizontal="left" vertical="center" wrapText="1"/>
    </xf>
    <xf numFmtId="0" fontId="11" fillId="0" borderId="54" xfId="2912" applyFont="1" applyFill="1" applyBorder="1" applyAlignment="1">
      <alignment vertical="center" wrapText="1"/>
    </xf>
    <xf numFmtId="0" fontId="11" fillId="0" borderId="54" xfId="2912" applyFont="1" applyFill="1" applyBorder="1"/>
    <xf numFmtId="0" fontId="11" fillId="0" borderId="0" xfId="2912" applyFont="1" applyFill="1"/>
    <xf numFmtId="0" fontId="197" fillId="0" borderId="54" xfId="2912" applyFont="1" applyFill="1" applyBorder="1" applyAlignment="1">
      <alignment horizontal="left" vertical="center" wrapText="1"/>
    </xf>
    <xf numFmtId="2" fontId="197" fillId="0" borderId="54" xfId="2912" applyNumberFormat="1" applyFont="1" applyFill="1" applyBorder="1" applyAlignment="1">
      <alignment horizontal="center" vertical="center" wrapText="1"/>
    </xf>
    <xf numFmtId="2" fontId="4" fillId="0" borderId="54" xfId="2912" applyNumberFormat="1" applyFont="1" applyFill="1" applyBorder="1" applyAlignment="1">
      <alignment horizontal="center" vertical="center" wrapText="1"/>
    </xf>
    <xf numFmtId="0" fontId="4" fillId="0" borderId="54" xfId="2912" applyFont="1" applyFill="1" applyBorder="1" applyAlignment="1">
      <alignment horizontal="center" vertical="center" wrapText="1"/>
    </xf>
    <xf numFmtId="0" fontId="11" fillId="0" borderId="56" xfId="2912" applyFont="1" applyFill="1" applyBorder="1" applyAlignment="1">
      <alignment horizontal="left" vertical="center" wrapText="1"/>
    </xf>
    <xf numFmtId="0" fontId="11" fillId="0" borderId="57" xfId="2912" applyFont="1" applyFill="1" applyBorder="1" applyAlignment="1">
      <alignment horizontal="left" vertical="center" wrapText="1"/>
    </xf>
    <xf numFmtId="0" fontId="11" fillId="0" borderId="54" xfId="2912" applyFont="1" applyFill="1" applyBorder="1" applyAlignment="1">
      <alignment horizontal="center" vertical="center" wrapText="1"/>
    </xf>
    <xf numFmtId="2" fontId="196" fillId="0" borderId="54" xfId="2912" applyNumberFormat="1" applyFont="1" applyFill="1" applyBorder="1" applyAlignment="1">
      <alignment horizontal="center" vertical="center" wrapText="1"/>
    </xf>
    <xf numFmtId="4" fontId="196" fillId="0" borderId="54" xfId="2912" applyNumberFormat="1" applyFont="1" applyFill="1" applyBorder="1" applyAlignment="1">
      <alignment horizontal="center" vertical="center" wrapText="1"/>
    </xf>
    <xf numFmtId="0" fontId="190" fillId="0" borderId="59" xfId="2912" applyNumberFormat="1" applyFont="1" applyFill="1" applyBorder="1" applyAlignment="1">
      <alignment horizontal="center" vertical="center" wrapText="1"/>
    </xf>
    <xf numFmtId="0" fontId="197" fillId="0" borderId="57" xfId="2912" applyFont="1" applyFill="1" applyBorder="1" applyAlignment="1">
      <alignment horizontal="center" vertical="center" wrapText="1"/>
    </xf>
    <xf numFmtId="4" fontId="202" fillId="0" borderId="54" xfId="2912" applyNumberFormat="1" applyFont="1" applyFill="1" applyBorder="1" applyAlignment="1">
      <alignment horizontal="center" vertical="center" wrapText="1"/>
    </xf>
    <xf numFmtId="0" fontId="190" fillId="0" borderId="57" xfId="2912" applyNumberFormat="1" applyFont="1" applyBorder="1" applyAlignment="1">
      <alignment horizontal="center" vertical="center" wrapText="1"/>
    </xf>
    <xf numFmtId="0" fontId="203" fillId="0" borderId="0" xfId="2912" applyNumberFormat="1" applyFont="1" applyAlignment="1">
      <alignment horizontal="justify" vertical="center" wrapText="1"/>
    </xf>
    <xf numFmtId="0" fontId="4" fillId="0" borderId="0" xfId="2912" applyNumberFormat="1" applyFont="1" applyAlignment="1">
      <alignment vertical="center" wrapText="1"/>
    </xf>
  </cellXfs>
  <cellStyles count="3641">
    <cellStyle name="_x0012_" xfId="2"/>
    <cellStyle name=" 1" xfId="3"/>
    <cellStyle name=" 1 2" xfId="4"/>
    <cellStyle name=" 1_Stage1" xfId="5"/>
    <cellStyle name="_x000a_bidires=100_x000d_" xfId="6"/>
    <cellStyle name="_x000a_bidires=100_x000d_ 2" xfId="7"/>
    <cellStyle name="%" xfId="8"/>
    <cellStyle name="%_Inputs" xfId="9"/>
    <cellStyle name="%_Inputs (const)" xfId="10"/>
    <cellStyle name="%_Inputs Co" xfId="11"/>
    <cellStyle name="?_x0001_" xfId="12"/>
    <cellStyle name="?????? [0]_cogs" xfId="13"/>
    <cellStyle name="???????_??????? (2)" xfId="14"/>
    <cellStyle name="??????_cogs" xfId="15"/>
    <cellStyle name="??_PL-CF sheet" xfId="16"/>
    <cellStyle name="?…?ж?Ш?и [0.00]" xfId="17"/>
    <cellStyle name="?W??_‘O’с?р??" xfId="18"/>
    <cellStyle name="]_x000d__x000a_Zoomed=1_x000d__x000a_Row=0_x000d__x000a_Column=0_x000d__x000a_Height=0_x000d__x000a_Width=0_x000d__x000a_FontName=FoxFont_x000d__x000a_FontStyle=0_x000d__x000a_FontSize=9_x000d__x000a_PrtFontName=FoxPrin" xfId="19"/>
    <cellStyle name="_051222_ОС_ГРЭС-24 (отчет от Эксперта)" xfId="20"/>
    <cellStyle name="_051222_ОС_ГРЭС-24 (отчет от Эксперта)_НМА" xfId="21"/>
    <cellStyle name="_051222_ОС_ГРЭС-24 (отчет от Эксперта)_ОС 2006" xfId="22"/>
    <cellStyle name="_051222_ОС_ГРЭС-24 (отчет от Эксперта)_ОС_2" xfId="23"/>
    <cellStyle name="_051228_сооружения" xfId="24"/>
    <cellStyle name="_051228_сооружения_НМА" xfId="25"/>
    <cellStyle name="_051228_сооружения_ОС 2006" xfId="26"/>
    <cellStyle name="_051228_сооружения_ОС_2" xfId="27"/>
    <cellStyle name="_91 acc" xfId="28"/>
    <cellStyle name="_ADJ&amp;RJE for the KZ and minor companies(рус)" xfId="29"/>
    <cellStyle name="_ART1_09R" xfId="30"/>
    <cellStyle name="_ART1_09R_Доходы-Расходы" xfId="31"/>
    <cellStyle name="_ART12_00D" xfId="32"/>
    <cellStyle name="_ART12_00D_Доходы-Расходы" xfId="33"/>
    <cellStyle name="_ART2_03R" xfId="34"/>
    <cellStyle name="_ART2_03R_Доходы-Расходы" xfId="35"/>
    <cellStyle name="_ART2_05D" xfId="36"/>
    <cellStyle name="_ART2_05D_Доходы-Расходы" xfId="37"/>
    <cellStyle name="_ART2_07D" xfId="38"/>
    <cellStyle name="_ART2_07D_Доходы-Расходы" xfId="39"/>
    <cellStyle name="_CashFlow_2007_проект_02_02_final" xfId="40"/>
    <cellStyle name="_CashFlow_2007_проект_02_02_final 2" xfId="41"/>
    <cellStyle name="_Deloitte Славнефтехим" xfId="42"/>
    <cellStyle name="_Final ADJ" xfId="43"/>
    <cellStyle name="_Final отложен налог_Таня" xfId="44"/>
    <cellStyle name="_Kirovski Consol_2006" xfId="45"/>
    <cellStyle name="_Kirovski Consol_2006 без связей" xfId="46"/>
    <cellStyle name="_KZ, KLT, CJSC Tetra" xfId="47"/>
    <cellStyle name="_LTC_Sipat_2006" xfId="48"/>
    <cellStyle name="_LTC_Sipat_20061" xfId="49"/>
    <cellStyle name="_Model_RAB Мой" xfId="50"/>
    <cellStyle name="_Model_RAB Мой 2" xfId="51"/>
    <cellStyle name="_Model_RAB Мой 2_OREP.KU.2011.MONTHLY.02(v0.1)" xfId="52"/>
    <cellStyle name="_Model_RAB Мой 2_OREP.KU.2011.MONTHLY.02(v0.4)" xfId="53"/>
    <cellStyle name="_Model_RAB Мой 2_OREP.KU.2011.MONTHLY.11(v1.4)" xfId="54"/>
    <cellStyle name="_Model_RAB Мой 2_OREP.KU.2011.MONTHLY.11(v1.4)_UPDATE.BALANCE.WARM.2012YEAR.TO.1.1" xfId="55"/>
    <cellStyle name="_Model_RAB Мой 2_OREP.KU.2011.MONTHLY.11(v1.4)_UPDATE.CALC.WARM.2012YEAR.TO.1.1" xfId="56"/>
    <cellStyle name="_Model_RAB Мой 2_UPDATE.BALANCE.WARM.2012YEAR.TO.1.1" xfId="57"/>
    <cellStyle name="_Model_RAB Мой 2_UPDATE.CALC.WARM.2012YEAR.TO.1.1" xfId="58"/>
    <cellStyle name="_Model_RAB Мой 2_UPDATE.MONITORING.OS.EE.2.02.TO.1.3.64" xfId="59"/>
    <cellStyle name="_Model_RAB Мой 2_UPDATE.OREP.KU.2011.MONTHLY.02.TO.1.2" xfId="60"/>
    <cellStyle name="_Model_RAB Мой 3" xfId="61"/>
    <cellStyle name="_Model_RAB Мой 4" xfId="62"/>
    <cellStyle name="_Model_RAB Мой 5" xfId="63"/>
    <cellStyle name="_Model_RAB Мой 6" xfId="64"/>
    <cellStyle name="_Model_RAB Мой_46EE.2011(v1.0)" xfId="65"/>
    <cellStyle name="_Model_RAB Мой_46EE.2011(v1.0)_46TE.2011(v1.0)" xfId="66"/>
    <cellStyle name="_Model_RAB Мой_46EE.2011(v1.0)_INDEX.STATION.2012(v1.0)_" xfId="67"/>
    <cellStyle name="_Model_RAB Мой_46EE.2011(v1.0)_INDEX.STATION.2012(v2.0)" xfId="68"/>
    <cellStyle name="_Model_RAB Мой_46EE.2011(v1.0)_INDEX.STATION.2012(v2.1)" xfId="69"/>
    <cellStyle name="_Model_RAB Мой_46EE.2011(v1.0)_TEPLO.PREDEL.2012.M(v1.1)_test" xfId="70"/>
    <cellStyle name="_Model_RAB Мой_46EE.2011(v1.2)" xfId="71"/>
    <cellStyle name="_Model_RAB Мой_46EP.2011(v2.0)" xfId="72"/>
    <cellStyle name="_Model_RAB Мой_46EP.2012(v0.1)" xfId="73"/>
    <cellStyle name="_Model_RAB Мой_46TE.2011(v1.0)" xfId="74"/>
    <cellStyle name="_Model_RAB Мой_4DNS.UPDATE.EXAMPLE" xfId="75"/>
    <cellStyle name="_Model_RAB Мой_ARMRAZR" xfId="76"/>
    <cellStyle name="_Model_RAB Мой_BALANCE.WARM.2010.FACT(v1.0)" xfId="77"/>
    <cellStyle name="_Model_RAB Мой_BALANCE.WARM.2010.PLAN" xfId="78"/>
    <cellStyle name="_Model_RAB Мой_BALANCE.WARM.2011YEAR(v0.7)" xfId="79"/>
    <cellStyle name="_Model_RAB Мой_BALANCE.WARM.2011YEAR.NEW.UPDATE.SCHEME" xfId="80"/>
    <cellStyle name="_Model_RAB Мой_BALANCE.WARM.Q1.2012(v1.0)_test" xfId="81"/>
    <cellStyle name="_Model_RAB Мой_CALC.NORMATIV.KU(v0.2)" xfId="82"/>
    <cellStyle name="_Model_RAB Мой_CALC.TR.EL.4.78(v1.0)" xfId="83"/>
    <cellStyle name="_Model_RAB Мой_EE.2REK.P2011.4.78(v0.3)" xfId="84"/>
    <cellStyle name="_Model_RAB Мой_FORM3.1.2013(v0.2)" xfId="85"/>
    <cellStyle name="_Model_RAB Мой_FORM3.2013(v1.0)" xfId="86"/>
    <cellStyle name="_Model_RAB Мой_FORM3.REG(v1.0)" xfId="87"/>
    <cellStyle name="_Model_RAB Мой_FORM910.2012(v1.1)" xfId="88"/>
    <cellStyle name="_Model_RAB Мой_INDEX.STATION.2012(v2.1)" xfId="89"/>
    <cellStyle name="_Model_RAB Мой_INDEX.STATION.2013(v1.0)_патч до 1.1" xfId="90"/>
    <cellStyle name="_Model_RAB Мой_INVEST.EE.PLAN.4.78(v0.1)" xfId="91"/>
    <cellStyle name="_Model_RAB Мой_INVEST.EE.PLAN.4.78(v0.3)" xfId="92"/>
    <cellStyle name="_Model_RAB Мой_INVEST.EE.PLAN.4.78(v1.0)" xfId="93"/>
    <cellStyle name="_Model_RAB Мой_INVEST.EE.PLAN.4.78(v1.0)_PASSPORT.TEPLO.PROIZV(v2.0)" xfId="94"/>
    <cellStyle name="_Model_RAB Мой_INVEST.EE.PLAN.4.78(v1.0)_PASSPORT.TEPLO.PROIZV(v2.0)_INDEX.STATION.2013(v1.0)_патч до 1.1" xfId="95"/>
    <cellStyle name="_Model_RAB Мой_INVEST.EE.PLAN.4.78(v1.0)_PASSPORT.TEPLO.PROIZV(v2.0)_TEPLO.PREDEL.2013(v2.0)" xfId="96"/>
    <cellStyle name="_Model_RAB Мой_INVEST.PLAN.4.78(v0.1)" xfId="97"/>
    <cellStyle name="_Model_RAB Мой_INVEST.WARM.PLAN.4.78(v0.1)" xfId="98"/>
    <cellStyle name="_Model_RAB Мой_INVEST_WARM_PLAN" xfId="99"/>
    <cellStyle name="_Model_RAB Мой_NADB.JNVLP.APTEKA.2012(v1.0)_21_02_12" xfId="100"/>
    <cellStyle name="_Model_RAB Мой_NADB.JNVLS.APTEKA.2011(v1.3.3)" xfId="101"/>
    <cellStyle name="_Model_RAB Мой_NADB.JNVLS.APTEKA.2011(v1.3.3)_46TE.2011(v1.0)" xfId="102"/>
    <cellStyle name="_Model_RAB Мой_NADB.JNVLS.APTEKA.2011(v1.3.3)_INDEX.STATION.2012(v1.0)_" xfId="103"/>
    <cellStyle name="_Model_RAB Мой_NADB.JNVLS.APTEKA.2011(v1.3.3)_INDEX.STATION.2012(v2.0)" xfId="104"/>
    <cellStyle name="_Model_RAB Мой_NADB.JNVLS.APTEKA.2011(v1.3.3)_INDEX.STATION.2012(v2.1)" xfId="105"/>
    <cellStyle name="_Model_RAB Мой_NADB.JNVLS.APTEKA.2011(v1.3.3)_TEPLO.PREDEL.2012.M(v1.1)_test" xfId="106"/>
    <cellStyle name="_Model_RAB Мой_NADB.JNVLS.APTEKA.2011(v1.3.4)" xfId="107"/>
    <cellStyle name="_Model_RAB Мой_NADB.JNVLS.APTEKA.2011(v1.3.4)_46TE.2011(v1.0)" xfId="108"/>
    <cellStyle name="_Model_RAB Мой_NADB.JNVLS.APTEKA.2011(v1.3.4)_INDEX.STATION.2012(v1.0)_" xfId="109"/>
    <cellStyle name="_Model_RAB Мой_NADB.JNVLS.APTEKA.2011(v1.3.4)_INDEX.STATION.2012(v2.0)" xfId="110"/>
    <cellStyle name="_Model_RAB Мой_NADB.JNVLS.APTEKA.2011(v1.3.4)_INDEX.STATION.2012(v2.1)" xfId="111"/>
    <cellStyle name="_Model_RAB Мой_NADB.JNVLS.APTEKA.2011(v1.3.4)_TEPLO.PREDEL.2012.M(v1.1)_test" xfId="112"/>
    <cellStyle name="_Model_RAB Мой_PASSPORT.TEPLO.PROIZV(v2.0)" xfId="113"/>
    <cellStyle name="_Model_RAB Мой_PASSPORT.TEPLO.PROIZV(v2.1)" xfId="114"/>
    <cellStyle name="_Model_RAB Мой_PASSPORT.TEPLO.SETI(v0.7)" xfId="115"/>
    <cellStyle name="_Model_RAB Мой_PASSPORT.TEPLO.SETI(v1.0)" xfId="116"/>
    <cellStyle name="_Model_RAB Мой_PREDEL.JKH.UTV.2011(v1.0.1)" xfId="117"/>
    <cellStyle name="_Model_RAB Мой_PREDEL.JKH.UTV.2011(v1.0.1)_46TE.2011(v1.0)" xfId="118"/>
    <cellStyle name="_Model_RAB Мой_PREDEL.JKH.UTV.2011(v1.0.1)_INDEX.STATION.2012(v1.0)_" xfId="119"/>
    <cellStyle name="_Model_RAB Мой_PREDEL.JKH.UTV.2011(v1.0.1)_INDEX.STATION.2012(v2.0)" xfId="120"/>
    <cellStyle name="_Model_RAB Мой_PREDEL.JKH.UTV.2011(v1.0.1)_INDEX.STATION.2012(v2.1)" xfId="121"/>
    <cellStyle name="_Model_RAB Мой_PREDEL.JKH.UTV.2011(v1.0.1)_TEPLO.PREDEL.2012.M(v1.1)_test" xfId="122"/>
    <cellStyle name="_Model_RAB Мой_PREDEL.JKH.UTV.2011(v1.1)" xfId="123"/>
    <cellStyle name="_Model_RAB Мой_REP.BLR.2012(v1.0)" xfId="124"/>
    <cellStyle name="_Model_RAB Мой_TEHSHEET" xfId="125"/>
    <cellStyle name="_Model_RAB Мой_TEPLO.PREDEL.2012.M(v1.1)" xfId="126"/>
    <cellStyle name="_Model_RAB Мой_TEPLO.PREDEL.2013(v2.0)" xfId="127"/>
    <cellStyle name="_Model_RAB Мой_TEST.TEMPLATE" xfId="128"/>
    <cellStyle name="_Model_RAB Мой_UPDATE.46EE.2011.TO.1.1" xfId="129"/>
    <cellStyle name="_Model_RAB Мой_UPDATE.46TE.2011.TO.1.1" xfId="130"/>
    <cellStyle name="_Model_RAB Мой_UPDATE.46TE.2011.TO.1.2" xfId="131"/>
    <cellStyle name="_Model_RAB Мой_UPDATE.BALANCE.WARM.2011YEAR.TO.1.1" xfId="132"/>
    <cellStyle name="_Model_RAB Мой_UPDATE.BALANCE.WARM.2011YEAR.TO.1.1 2" xfId="133"/>
    <cellStyle name="_Model_RAB Мой_UPDATE.BALANCE.WARM.2011YEAR.TO.1.1_46TE.2011(v1.0)" xfId="134"/>
    <cellStyle name="_Model_RAB Мой_UPDATE.BALANCE.WARM.2011YEAR.TO.1.1_CALC.TR.EL.4.78(v1.0)" xfId="135"/>
    <cellStyle name="_Model_RAB Мой_UPDATE.BALANCE.WARM.2011YEAR.TO.1.1_INDEX.STATION.2012(v1.0)_" xfId="136"/>
    <cellStyle name="_Model_RAB Мой_UPDATE.BALANCE.WARM.2011YEAR.TO.1.1_INDEX.STATION.2012(v2.0)" xfId="137"/>
    <cellStyle name="_Model_RAB Мой_UPDATE.BALANCE.WARM.2011YEAR.TO.1.1_INDEX.STATION.2012(v2.1)" xfId="138"/>
    <cellStyle name="_Model_RAB Мой_UPDATE.BALANCE.WARM.2011YEAR.TO.1.1_OREP.KU.2011.MONTHLY.02(v1.1)" xfId="139"/>
    <cellStyle name="_Model_RAB Мой_UPDATE.BALANCE.WARM.2011YEAR.TO.1.1_TEPLO.PREDEL.2012.M(v1.1)_test" xfId="140"/>
    <cellStyle name="_Model_RAB Мой_UPDATE.BALANCE.WARM.2011YEAR.TO.1.2" xfId="141"/>
    <cellStyle name="_Model_RAB Мой_UPDATE.BALANCE.WARM.2011YEAR.TO.1.4.64" xfId="142"/>
    <cellStyle name="_Model_RAB Мой_UPDATE.BALANCE.WARM.2011YEAR.TO.1.5.64" xfId="143"/>
    <cellStyle name="_Model_RAB Мой_UPDATE.CALC.TR.EL.4.78.TO.1.6" xfId="144"/>
    <cellStyle name="_Model_RAB Мой_UPDATE.MONITORING.OS.EE.2.02.TO.1.3.64" xfId="145"/>
    <cellStyle name="_Model_RAB Мой_UPDATE.NADB.JNVLS.APTEKA.2011.TO.1.3.4" xfId="146"/>
    <cellStyle name="_Model_RAB Мой_Копия BALANCE.WARM.Q1.2012(v1.0)" xfId="147"/>
    <cellStyle name="_Model_RAB_MRSK_svod" xfId="148"/>
    <cellStyle name="_Model_RAB_MRSK_svod 2" xfId="149"/>
    <cellStyle name="_Model_RAB_MRSK_svod 2_OREP.KU.2011.MONTHLY.02(v0.1)" xfId="150"/>
    <cellStyle name="_Model_RAB_MRSK_svod 2_OREP.KU.2011.MONTHLY.02(v0.4)" xfId="151"/>
    <cellStyle name="_Model_RAB_MRSK_svod 2_OREP.KU.2011.MONTHLY.11(v1.4)" xfId="152"/>
    <cellStyle name="_Model_RAB_MRSK_svod 2_OREP.KU.2011.MONTHLY.11(v1.4)_UPDATE.BALANCE.WARM.2012YEAR.TO.1.1" xfId="153"/>
    <cellStyle name="_Model_RAB_MRSK_svod 2_OREP.KU.2011.MONTHLY.11(v1.4)_UPDATE.CALC.WARM.2012YEAR.TO.1.1" xfId="154"/>
    <cellStyle name="_Model_RAB_MRSK_svod 2_UPDATE.BALANCE.WARM.2012YEAR.TO.1.1" xfId="155"/>
    <cellStyle name="_Model_RAB_MRSK_svod 2_UPDATE.CALC.WARM.2012YEAR.TO.1.1" xfId="156"/>
    <cellStyle name="_Model_RAB_MRSK_svod 2_UPDATE.MONITORING.OS.EE.2.02.TO.1.3.64" xfId="157"/>
    <cellStyle name="_Model_RAB_MRSK_svod 2_UPDATE.OREP.KU.2011.MONTHLY.02.TO.1.2" xfId="158"/>
    <cellStyle name="_Model_RAB_MRSK_svod 3" xfId="159"/>
    <cellStyle name="_Model_RAB_MRSK_svod 4" xfId="160"/>
    <cellStyle name="_Model_RAB_MRSK_svod 5" xfId="161"/>
    <cellStyle name="_Model_RAB_MRSK_svod 6" xfId="162"/>
    <cellStyle name="_Model_RAB_MRSK_svod_46EE.2011(v1.0)" xfId="163"/>
    <cellStyle name="_Model_RAB_MRSK_svod_46EE.2011(v1.0)_46TE.2011(v1.0)" xfId="164"/>
    <cellStyle name="_Model_RAB_MRSK_svod_46EE.2011(v1.0)_INDEX.STATION.2012(v1.0)_" xfId="165"/>
    <cellStyle name="_Model_RAB_MRSK_svod_46EE.2011(v1.0)_INDEX.STATION.2012(v2.0)" xfId="166"/>
    <cellStyle name="_Model_RAB_MRSK_svod_46EE.2011(v1.0)_INDEX.STATION.2012(v2.1)" xfId="167"/>
    <cellStyle name="_Model_RAB_MRSK_svod_46EE.2011(v1.0)_TEPLO.PREDEL.2012.M(v1.1)_test" xfId="168"/>
    <cellStyle name="_Model_RAB_MRSK_svod_46EE.2011(v1.2)" xfId="169"/>
    <cellStyle name="_Model_RAB_MRSK_svod_46EP.2011(v2.0)" xfId="170"/>
    <cellStyle name="_Model_RAB_MRSK_svod_46EP.2012(v0.1)" xfId="171"/>
    <cellStyle name="_Model_RAB_MRSK_svod_46TE.2011(v1.0)" xfId="172"/>
    <cellStyle name="_Model_RAB_MRSK_svod_4DNS.UPDATE.EXAMPLE" xfId="173"/>
    <cellStyle name="_Model_RAB_MRSK_svod_ARMRAZR" xfId="174"/>
    <cellStyle name="_Model_RAB_MRSK_svod_BALANCE.WARM.2010.FACT(v1.0)" xfId="175"/>
    <cellStyle name="_Model_RAB_MRSK_svod_BALANCE.WARM.2010.PLAN" xfId="176"/>
    <cellStyle name="_Model_RAB_MRSK_svod_BALANCE.WARM.2011YEAR(v0.7)" xfId="177"/>
    <cellStyle name="_Model_RAB_MRSK_svod_BALANCE.WARM.2011YEAR.NEW.UPDATE.SCHEME" xfId="178"/>
    <cellStyle name="_Model_RAB_MRSK_svod_BALANCE.WARM.Q1.2012(v1.0)_test" xfId="179"/>
    <cellStyle name="_Model_RAB_MRSK_svod_CALC.NORMATIV.KU(v0.2)" xfId="180"/>
    <cellStyle name="_Model_RAB_MRSK_svod_CALC.TR.EL.4.78(v1.0)" xfId="181"/>
    <cellStyle name="_Model_RAB_MRSK_svod_EE.2REK.P2011.4.78(v0.3)" xfId="182"/>
    <cellStyle name="_Model_RAB_MRSK_svod_FORM3.1.2013(v0.2)" xfId="183"/>
    <cellStyle name="_Model_RAB_MRSK_svod_FORM3.2013(v1.0)" xfId="184"/>
    <cellStyle name="_Model_RAB_MRSK_svod_FORM3.REG(v1.0)" xfId="185"/>
    <cellStyle name="_Model_RAB_MRSK_svod_FORM910.2012(v1.1)" xfId="186"/>
    <cellStyle name="_Model_RAB_MRSK_svod_INDEX.STATION.2012(v2.1)" xfId="187"/>
    <cellStyle name="_Model_RAB_MRSK_svod_INDEX.STATION.2013(v1.0)_патч до 1.1" xfId="188"/>
    <cellStyle name="_Model_RAB_MRSK_svod_INVEST.EE.PLAN.4.78(v0.1)" xfId="189"/>
    <cellStyle name="_Model_RAB_MRSK_svod_INVEST.EE.PLAN.4.78(v0.3)" xfId="190"/>
    <cellStyle name="_Model_RAB_MRSK_svod_INVEST.EE.PLAN.4.78(v1.0)" xfId="191"/>
    <cellStyle name="_Model_RAB_MRSK_svod_INVEST.EE.PLAN.4.78(v1.0)_PASSPORT.TEPLO.PROIZV(v2.0)" xfId="192"/>
    <cellStyle name="_Model_RAB_MRSK_svod_INVEST.EE.PLAN.4.78(v1.0)_PASSPORT.TEPLO.PROIZV(v2.0)_INDEX.STATION.2013(v1.0)_патч до 1.1" xfId="193"/>
    <cellStyle name="_Model_RAB_MRSK_svod_INVEST.EE.PLAN.4.78(v1.0)_PASSPORT.TEPLO.PROIZV(v2.0)_TEPLO.PREDEL.2013(v2.0)" xfId="194"/>
    <cellStyle name="_Model_RAB_MRSK_svod_INVEST.PLAN.4.78(v0.1)" xfId="195"/>
    <cellStyle name="_Model_RAB_MRSK_svod_INVEST.WARM.PLAN.4.78(v0.1)" xfId="196"/>
    <cellStyle name="_Model_RAB_MRSK_svod_INVEST_WARM_PLAN" xfId="197"/>
    <cellStyle name="_Model_RAB_MRSK_svod_NADB.JNVLP.APTEKA.2012(v1.0)_21_02_12" xfId="198"/>
    <cellStyle name="_Model_RAB_MRSK_svod_NADB.JNVLS.APTEKA.2011(v1.3.3)" xfId="199"/>
    <cellStyle name="_Model_RAB_MRSK_svod_NADB.JNVLS.APTEKA.2011(v1.3.3)_46TE.2011(v1.0)" xfId="200"/>
    <cellStyle name="_Model_RAB_MRSK_svod_NADB.JNVLS.APTEKA.2011(v1.3.3)_INDEX.STATION.2012(v1.0)_" xfId="201"/>
    <cellStyle name="_Model_RAB_MRSK_svod_NADB.JNVLS.APTEKA.2011(v1.3.3)_INDEX.STATION.2012(v2.0)" xfId="202"/>
    <cellStyle name="_Model_RAB_MRSK_svod_NADB.JNVLS.APTEKA.2011(v1.3.3)_INDEX.STATION.2012(v2.1)" xfId="203"/>
    <cellStyle name="_Model_RAB_MRSK_svod_NADB.JNVLS.APTEKA.2011(v1.3.3)_TEPLO.PREDEL.2012.M(v1.1)_test" xfId="204"/>
    <cellStyle name="_Model_RAB_MRSK_svod_NADB.JNVLS.APTEKA.2011(v1.3.4)" xfId="205"/>
    <cellStyle name="_Model_RAB_MRSK_svod_NADB.JNVLS.APTEKA.2011(v1.3.4)_46TE.2011(v1.0)" xfId="206"/>
    <cellStyle name="_Model_RAB_MRSK_svod_NADB.JNVLS.APTEKA.2011(v1.3.4)_INDEX.STATION.2012(v1.0)_" xfId="207"/>
    <cellStyle name="_Model_RAB_MRSK_svod_NADB.JNVLS.APTEKA.2011(v1.3.4)_INDEX.STATION.2012(v2.0)" xfId="208"/>
    <cellStyle name="_Model_RAB_MRSK_svod_NADB.JNVLS.APTEKA.2011(v1.3.4)_INDEX.STATION.2012(v2.1)" xfId="209"/>
    <cellStyle name="_Model_RAB_MRSK_svod_NADB.JNVLS.APTEKA.2011(v1.3.4)_TEPLO.PREDEL.2012.M(v1.1)_test" xfId="210"/>
    <cellStyle name="_Model_RAB_MRSK_svod_PASSPORT.TEPLO.PROIZV(v2.0)" xfId="211"/>
    <cellStyle name="_Model_RAB_MRSK_svod_PASSPORT.TEPLO.PROIZV(v2.1)" xfId="212"/>
    <cellStyle name="_Model_RAB_MRSK_svod_PASSPORT.TEPLO.SETI(v0.7)" xfId="213"/>
    <cellStyle name="_Model_RAB_MRSK_svod_PASSPORT.TEPLO.SETI(v1.0)" xfId="214"/>
    <cellStyle name="_Model_RAB_MRSK_svod_PREDEL.JKH.UTV.2011(v1.0.1)" xfId="215"/>
    <cellStyle name="_Model_RAB_MRSK_svod_PREDEL.JKH.UTV.2011(v1.0.1)_46TE.2011(v1.0)" xfId="216"/>
    <cellStyle name="_Model_RAB_MRSK_svod_PREDEL.JKH.UTV.2011(v1.0.1)_INDEX.STATION.2012(v1.0)_" xfId="217"/>
    <cellStyle name="_Model_RAB_MRSK_svod_PREDEL.JKH.UTV.2011(v1.0.1)_INDEX.STATION.2012(v2.0)" xfId="218"/>
    <cellStyle name="_Model_RAB_MRSK_svod_PREDEL.JKH.UTV.2011(v1.0.1)_INDEX.STATION.2012(v2.1)" xfId="219"/>
    <cellStyle name="_Model_RAB_MRSK_svod_PREDEL.JKH.UTV.2011(v1.0.1)_TEPLO.PREDEL.2012.M(v1.1)_test" xfId="220"/>
    <cellStyle name="_Model_RAB_MRSK_svod_PREDEL.JKH.UTV.2011(v1.1)" xfId="221"/>
    <cellStyle name="_Model_RAB_MRSK_svod_REP.BLR.2012(v1.0)" xfId="222"/>
    <cellStyle name="_Model_RAB_MRSK_svod_TEHSHEET" xfId="223"/>
    <cellStyle name="_Model_RAB_MRSK_svod_TEPLO.PREDEL.2012.M(v1.1)" xfId="224"/>
    <cellStyle name="_Model_RAB_MRSK_svod_TEPLO.PREDEL.2013(v2.0)" xfId="225"/>
    <cellStyle name="_Model_RAB_MRSK_svod_TEST.TEMPLATE" xfId="226"/>
    <cellStyle name="_Model_RAB_MRSK_svod_UPDATE.46EE.2011.TO.1.1" xfId="227"/>
    <cellStyle name="_Model_RAB_MRSK_svod_UPDATE.46TE.2011.TO.1.1" xfId="228"/>
    <cellStyle name="_Model_RAB_MRSK_svod_UPDATE.46TE.2011.TO.1.2" xfId="229"/>
    <cellStyle name="_Model_RAB_MRSK_svod_UPDATE.BALANCE.WARM.2011YEAR.TO.1.1" xfId="230"/>
    <cellStyle name="_Model_RAB_MRSK_svod_UPDATE.BALANCE.WARM.2011YEAR.TO.1.1 2" xfId="231"/>
    <cellStyle name="_Model_RAB_MRSK_svod_UPDATE.BALANCE.WARM.2011YEAR.TO.1.1_46TE.2011(v1.0)" xfId="232"/>
    <cellStyle name="_Model_RAB_MRSK_svod_UPDATE.BALANCE.WARM.2011YEAR.TO.1.1_CALC.TR.EL.4.78(v1.0)" xfId="233"/>
    <cellStyle name="_Model_RAB_MRSK_svod_UPDATE.BALANCE.WARM.2011YEAR.TO.1.1_INDEX.STATION.2012(v1.0)_" xfId="234"/>
    <cellStyle name="_Model_RAB_MRSK_svod_UPDATE.BALANCE.WARM.2011YEAR.TO.1.1_INDEX.STATION.2012(v2.0)" xfId="235"/>
    <cellStyle name="_Model_RAB_MRSK_svod_UPDATE.BALANCE.WARM.2011YEAR.TO.1.1_INDEX.STATION.2012(v2.1)" xfId="236"/>
    <cellStyle name="_Model_RAB_MRSK_svod_UPDATE.BALANCE.WARM.2011YEAR.TO.1.1_OREP.KU.2011.MONTHLY.02(v1.1)" xfId="237"/>
    <cellStyle name="_Model_RAB_MRSK_svod_UPDATE.BALANCE.WARM.2011YEAR.TO.1.1_TEPLO.PREDEL.2012.M(v1.1)_test" xfId="238"/>
    <cellStyle name="_Model_RAB_MRSK_svod_UPDATE.BALANCE.WARM.2011YEAR.TO.1.2" xfId="239"/>
    <cellStyle name="_Model_RAB_MRSK_svod_UPDATE.BALANCE.WARM.2011YEAR.TO.1.4.64" xfId="240"/>
    <cellStyle name="_Model_RAB_MRSK_svod_UPDATE.BALANCE.WARM.2011YEAR.TO.1.5.64" xfId="241"/>
    <cellStyle name="_Model_RAB_MRSK_svod_UPDATE.CALC.TR.EL.4.78.TO.1.6" xfId="242"/>
    <cellStyle name="_Model_RAB_MRSK_svod_UPDATE.MONITORING.OS.EE.2.02.TO.1.3.64" xfId="243"/>
    <cellStyle name="_Model_RAB_MRSK_svod_UPDATE.NADB.JNVLS.APTEKA.2011.TO.1.3.4" xfId="244"/>
    <cellStyle name="_Model_RAB_MRSK_svod_Копия BALANCE.WARM.Q1.2012(v1.0)" xfId="245"/>
    <cellStyle name="_Plug" xfId="246"/>
    <cellStyle name="_Plug_4DNS.UPDATE.EXAMPLE" xfId="247"/>
    <cellStyle name="_Plug_4DNS.UPDATE.EXAMPLE_INDEX.STATION.2013(v1.0)_патч до 1.1" xfId="248"/>
    <cellStyle name="_Plug_Б1-УТВ.ТАРИФЫ" xfId="249"/>
    <cellStyle name="_Plug_Б1-УТВ.ТАРИФЫ_ТАБЛ_ГСР_ТЭЦ_2011_1" xfId="250"/>
    <cellStyle name="_Plug_Б2-УТВ.ТАРИФЫ" xfId="251"/>
    <cellStyle name="_Plug_Б2-УТВ.ТАРИФЫ_ТАБЛ_ГСР_ТЭЦ_2011_1" xfId="252"/>
    <cellStyle name="_Plug_Б4" xfId="253"/>
    <cellStyle name="_Plug_Б4_ТАБЛ_ГСР_ТЭЦ_2011_1" xfId="254"/>
    <cellStyle name="_Plug_Б4-УТВЕРЖДЕНО" xfId="255"/>
    <cellStyle name="_Plug_Б4-УТВЕРЖДЕНО_ТАБЛ_ГСР_ТЭЦ_2011_1" xfId="256"/>
    <cellStyle name="_Plug_Б5-УТВ.ТАРИФЫ" xfId="257"/>
    <cellStyle name="_Plug_Б5-УТВ.ТАРИФЫ_ТАБЛ_ГСР_ТЭЦ_2011_1" xfId="258"/>
    <cellStyle name="_Plug_Бюджет капитальных вложений - по Группе - 2009" xfId="259"/>
    <cellStyle name="_Plug_Бюджет капитальных вложений - по Группе - 2009_ТАБЛ_ГСР_ТЭЦ_2011_1" xfId="260"/>
    <cellStyle name="_Plug_Бюджет ФОТ" xfId="261"/>
    <cellStyle name="_Plug_Бюджет ФОТ_ТАБЛ_ГСР_ТЭЦ_2011_1" xfId="262"/>
    <cellStyle name="_Plug_Бюджет_тариф 2009" xfId="263"/>
    <cellStyle name="_Plug_Бюджет_тариф 2009_ТАБЛ_ГСР_ТЭЦ_2011_1" xfId="264"/>
    <cellStyle name="_Plug_Консолидация-по-ЮЛ" xfId="265"/>
    <cellStyle name="_Plug_Консолидация-по-ЮЛ_ТАБЛ_ГСР_ТЭЦ_2011_1" xfId="266"/>
    <cellStyle name="_Plug_Консолидация-по-ЮЛ-УТВ.ТАРИФЫ" xfId="267"/>
    <cellStyle name="_Plug_Консолидация-по-ЮЛ-УТВ.ТАРИФЫ_ТАБЛ_ГСР_ТЭЦ_2011_1" xfId="268"/>
    <cellStyle name="_Plug_КПЭ-Формат-05.12" xfId="269"/>
    <cellStyle name="_Plug_КПЭ-Формат-05.12_Б4-УТВЕРЖДЕНО" xfId="270"/>
    <cellStyle name="_Plug_КПЭ-Формат-05.12_Б4-УТВЕРЖДЕНО_ТАБЛ_ГСР_ТЭЦ_2011_1" xfId="271"/>
    <cellStyle name="_Plug_КПЭ-Формат-05.12_ТАБЛ_ГСР_ТЭЦ_2011_1" xfId="272"/>
    <cellStyle name="_Plug_расчет % за пользование кредитом на 2011год" xfId="273"/>
    <cellStyle name="_Plug_Расшифровка для аудита 2011 КСК" xfId="274"/>
    <cellStyle name="_Plug_ТАБЛ_КСК_2011" xfId="275"/>
    <cellStyle name="_Plug_ФОТ 2009-2008" xfId="276"/>
    <cellStyle name="_Plug_ФОТ 2009-2008_ТАБЛ_ГСР_ТЭЦ_2011_1" xfId="277"/>
    <cellStyle name="_Plug_ЦФО-зам.директора по ремонтам-КРиТР" xfId="278"/>
    <cellStyle name="_Plug_ЦФО-зам.директора по ремонтам-КРиТР_ТАБЛ_ГСР_ТЭЦ_2011_1" xfId="279"/>
    <cellStyle name="_Plug_ЦФО-ИД Б8-2009-УТВЕРЖДЕНО." xfId="280"/>
    <cellStyle name="_Plug_ЦФО-ИД Б8-2009-УТВЕРЖДЕНО._ТАБЛ_ГСР_ТЭЦ_2011_1" xfId="281"/>
    <cellStyle name="_RP-2000" xfId="282"/>
    <cellStyle name="_SZNP - Eqiuty Roll" xfId="283"/>
    <cellStyle name="_SZNP - rasshifrovki-002000-333" xfId="284"/>
    <cellStyle name="_SZNP - TRS-092000" xfId="285"/>
    <cellStyle name="_Worksheet in   Deferred tax" xfId="286"/>
    <cellStyle name="_Worksheet in   IFRS-RAS-TAX" xfId="287"/>
    <cellStyle name="_Worksheet in   Reconciliation RAS" xfId="288"/>
    <cellStyle name="_Worksheet in  XXX  Disclosures" xfId="289"/>
    <cellStyle name="_Worksheet in (C) 5441-SNH Inventory Test" xfId="290"/>
    <cellStyle name="_Worksheet in 5341-SNH Receivables Test" xfId="291"/>
    <cellStyle name="_Worksheet in 6551 Deferred Tax Workpapers (RAS) - Template" xfId="292"/>
    <cellStyle name="_Worksheet in 6551 KZ Deferred tax" xfId="293"/>
    <cellStyle name="_Worksheet in 6551A Deferred Tax Workpapers (IFRS) - Template" xfId="294"/>
    <cellStyle name="_АРМ_БП_РСК_V6.1.unprotec" xfId="295"/>
    <cellStyle name="_Б1 упр вариант 28_02_08" xfId="296"/>
    <cellStyle name="_Б1 упр вариант 28_02_08_Анализ_Calc А2" xfId="297"/>
    <cellStyle name="_Б1 упр вариант 28_02_08_Б4-УТВЕРЖДЕНО" xfId="298"/>
    <cellStyle name="_Б1 упр вариант 28_02_08_ЦФО-ИД Б8-2009-УТВЕРЖДЕНО." xfId="299"/>
    <cellStyle name="_ББюджетные формы.Инвестиции" xfId="300"/>
    <cellStyle name="_ББюджетные формы.Расходы" xfId="301"/>
    <cellStyle name="_БДДС" xfId="302"/>
    <cellStyle name="_Бюджет 2008г_КСК утвержденный МО" xfId="303"/>
    <cellStyle name="_Бюджет 2008г_КСК утвержденный МО_Анализ_Calc А2" xfId="304"/>
    <cellStyle name="_Бюджет 2008г_УК утвержденный МО" xfId="305"/>
    <cellStyle name="_Бюджет 2008г_УК утвержденный МО_Анализ_Calc А2" xfId="306"/>
    <cellStyle name="_Бюджет капитальных вложений - по Группе - 2009" xfId="307"/>
    <cellStyle name="_Бюджет капитальных вложений - по Группе - 2009_Анализ_Calc А2" xfId="308"/>
    <cellStyle name="_Бюджет ФОТ" xfId="309"/>
    <cellStyle name="_Бюджет ФОТ_Анализ_Calc А2" xfId="310"/>
    <cellStyle name="_Бюджет2006_ПОКАЗАТЕЛИ СВОДНЫЕ" xfId="311"/>
    <cellStyle name="_Бюджет2006_ПОКАЗАТЕЛИ СВОДНЫЕ 2" xfId="312"/>
    <cellStyle name="_Бюджет2006_ПОКАЗАТЕЛИ СВОДНЫЕ_Анализ_Calc А2" xfId="313"/>
    <cellStyle name="_Бюджет2006_ПОКАЗАТЕЛИ СВОДНЫЕ_Б4-УТВЕРЖДЕНО" xfId="314"/>
    <cellStyle name="_Бюджет2006_ПОКАЗАТЕЛИ СВОДНЫЕ_Бюджет_тариф 2009" xfId="315"/>
    <cellStyle name="_Бюджет2006_ПОКАЗАТЕЛИ СВОДНЫЕ_ЦФО-ИД Б8-2009-УТВЕРЖДЕНО." xfId="316"/>
    <cellStyle name="_Бюджетные формы. Закупки" xfId="317"/>
    <cellStyle name="_Бюджетные формы.Доходы" xfId="318"/>
    <cellStyle name="_Бюджетные формы.Расходы_19.10.07" xfId="319"/>
    <cellStyle name="_Бюджетные формы.Финансы" xfId="320"/>
    <cellStyle name="_Бюджетные формы.ФинБюджеты" xfId="321"/>
    <cellStyle name="_Внутригруппа Обороты расхождения" xfId="322"/>
    <cellStyle name="_ВО ОП ТЭС-ОТ- 2007" xfId="323"/>
    <cellStyle name="_ВО ОП ТЭС-ОТ- 2007_Новая инструкция1_фст" xfId="324"/>
    <cellStyle name="_ВФ ОАО ТЭС-ОТ- 2009" xfId="325"/>
    <cellStyle name="_ВФ ОАО ТЭС-ОТ- 2009_Новая инструкция1_фст" xfId="326"/>
    <cellStyle name="_выручка по присоединениям2" xfId="327"/>
    <cellStyle name="_выручка по присоединениям2 2" xfId="328"/>
    <cellStyle name="_выручка по присоединениям2_Новая инструкция1_фст" xfId="329"/>
    <cellStyle name="_Договор аренды ЯЭ с разбивкой" xfId="330"/>
    <cellStyle name="_Договор аренды ЯЭ с разбивкой_Новая инструкция1_фст" xfId="331"/>
    <cellStyle name="_Доходы, финансовые бюджеты" xfId="332"/>
    <cellStyle name="_Защита ФЗП" xfId="333"/>
    <cellStyle name="_Защита ФЗП 2" xfId="334"/>
    <cellStyle name="_Защита ФЗП_Анализ_Calc А2" xfId="335"/>
    <cellStyle name="_Защита ФЗП_Бюджет_тариф 2009" xfId="336"/>
    <cellStyle name="_Инвест. программа-лизинг(Яковлев)" xfId="337"/>
    <cellStyle name="_Инвестиционная программа" xfId="338"/>
    <cellStyle name="_Инвестиционная программа_Анализ_Calc А2" xfId="339"/>
    <cellStyle name="_Инвестиционная программа_Б4-УТВЕРЖДЕНО" xfId="340"/>
    <cellStyle name="_Инвестиционная программа_ЦФО-ИД Б8-2009-УТВЕРЖДЕНО." xfId="341"/>
    <cellStyle name="_Инвестпрограмма на 2007 г." xfId="342"/>
    <cellStyle name="_Исходные данные для модели" xfId="343"/>
    <cellStyle name="_Исходные данные для модели_Новая инструкция1_фст" xfId="344"/>
    <cellStyle name="_итоговый файл 1" xfId="345"/>
    <cellStyle name="_КЗ и прочие_Таня_с изменениями" xfId="346"/>
    <cellStyle name="_Книга1" xfId="347"/>
    <cellStyle name="_Книга3" xfId="348"/>
    <cellStyle name="_Книга3_Доходы-Расходы" xfId="349"/>
    <cellStyle name="_Консолидация-2008-проект-new" xfId="350"/>
    <cellStyle name="_Консолидация-2008-проект-new 2" xfId="351"/>
    <cellStyle name="_Консолидация-2008-проект-new_Анализ_Calc А2" xfId="352"/>
    <cellStyle name="_Консолидация-2008-проект-new_Бюджет_тариф 2009" xfId="353"/>
    <cellStyle name="_Копия Программа первоочередных мер_(правка 18 05 06 Усаров_2А_3)" xfId="354"/>
    <cellStyle name="_Копия Форматы УУ15" xfId="355"/>
    <cellStyle name="_Лизинг" xfId="356"/>
    <cellStyle name="_Лист2" xfId="357"/>
    <cellStyle name="_Лист2_НМА" xfId="358"/>
    <cellStyle name="_Лист2_ОС 2006" xfId="359"/>
    <cellStyle name="_Лист2_ОС_2" xfId="360"/>
    <cellStyle name="_МОДЕЛЬ_1 (2)" xfId="361"/>
    <cellStyle name="_МОДЕЛЬ_1 (2) 2" xfId="362"/>
    <cellStyle name="_МОДЕЛЬ_1 (2) 2_OREP.KU.2011.MONTHLY.02(v0.1)" xfId="363"/>
    <cellStyle name="_МОДЕЛЬ_1 (2) 2_OREP.KU.2011.MONTHLY.02(v0.4)" xfId="364"/>
    <cellStyle name="_МОДЕЛЬ_1 (2) 2_OREP.KU.2011.MONTHLY.11(v1.4)" xfId="365"/>
    <cellStyle name="_МОДЕЛЬ_1 (2) 2_OREP.KU.2011.MONTHLY.11(v1.4)_UPDATE.BALANCE.WARM.2012YEAR.TO.1.1" xfId="366"/>
    <cellStyle name="_МОДЕЛЬ_1 (2) 2_OREP.KU.2011.MONTHLY.11(v1.4)_UPDATE.CALC.WARM.2012YEAR.TO.1.1" xfId="367"/>
    <cellStyle name="_МОДЕЛЬ_1 (2) 2_UPDATE.BALANCE.WARM.2012YEAR.TO.1.1" xfId="368"/>
    <cellStyle name="_МОДЕЛЬ_1 (2) 2_UPDATE.CALC.WARM.2012YEAR.TO.1.1" xfId="369"/>
    <cellStyle name="_МОДЕЛЬ_1 (2) 2_UPDATE.MONITORING.OS.EE.2.02.TO.1.3.64" xfId="370"/>
    <cellStyle name="_МОДЕЛЬ_1 (2) 2_UPDATE.OREP.KU.2011.MONTHLY.02.TO.1.2" xfId="371"/>
    <cellStyle name="_МОДЕЛЬ_1 (2) 3" xfId="372"/>
    <cellStyle name="_МОДЕЛЬ_1 (2) 4" xfId="373"/>
    <cellStyle name="_МОДЕЛЬ_1 (2) 5" xfId="374"/>
    <cellStyle name="_МОДЕЛЬ_1 (2) 6" xfId="375"/>
    <cellStyle name="_МОДЕЛЬ_1 (2)_46EE.2011(v1.0)" xfId="376"/>
    <cellStyle name="_МОДЕЛЬ_1 (2)_46EE.2011(v1.0)_46TE.2011(v1.0)" xfId="377"/>
    <cellStyle name="_МОДЕЛЬ_1 (2)_46EE.2011(v1.0)_INDEX.STATION.2012(v1.0)_" xfId="378"/>
    <cellStyle name="_МОДЕЛЬ_1 (2)_46EE.2011(v1.0)_INDEX.STATION.2012(v2.0)" xfId="379"/>
    <cellStyle name="_МОДЕЛЬ_1 (2)_46EE.2011(v1.0)_INDEX.STATION.2012(v2.1)" xfId="380"/>
    <cellStyle name="_МОДЕЛЬ_1 (2)_46EE.2011(v1.0)_TEPLO.PREDEL.2012.M(v1.1)_test" xfId="381"/>
    <cellStyle name="_МОДЕЛЬ_1 (2)_46EE.2011(v1.2)" xfId="382"/>
    <cellStyle name="_МОДЕЛЬ_1 (2)_46EP.2011(v2.0)" xfId="383"/>
    <cellStyle name="_МОДЕЛЬ_1 (2)_46EP.2012(v0.1)" xfId="384"/>
    <cellStyle name="_МОДЕЛЬ_1 (2)_46TE.2011(v1.0)" xfId="385"/>
    <cellStyle name="_МОДЕЛЬ_1 (2)_4DNS.UPDATE.EXAMPLE" xfId="386"/>
    <cellStyle name="_МОДЕЛЬ_1 (2)_ARMRAZR" xfId="387"/>
    <cellStyle name="_МОДЕЛЬ_1 (2)_BALANCE.WARM.2010.FACT(v1.0)" xfId="388"/>
    <cellStyle name="_МОДЕЛЬ_1 (2)_BALANCE.WARM.2010.PLAN" xfId="389"/>
    <cellStyle name="_МОДЕЛЬ_1 (2)_BALANCE.WARM.2011YEAR(v0.7)" xfId="390"/>
    <cellStyle name="_МОДЕЛЬ_1 (2)_BALANCE.WARM.2011YEAR.NEW.UPDATE.SCHEME" xfId="391"/>
    <cellStyle name="_МОДЕЛЬ_1 (2)_BALANCE.WARM.Q1.2012(v1.0)_test" xfId="392"/>
    <cellStyle name="_МОДЕЛЬ_1 (2)_CALC.NORMATIV.KU(v0.2)" xfId="393"/>
    <cellStyle name="_МОДЕЛЬ_1 (2)_CALC.TR.EL.4.78(v1.0)" xfId="394"/>
    <cellStyle name="_МОДЕЛЬ_1 (2)_EE.2REK.P2011.4.78(v0.3)" xfId="395"/>
    <cellStyle name="_МОДЕЛЬ_1 (2)_FORM3.1.2013(v0.2)" xfId="396"/>
    <cellStyle name="_МОДЕЛЬ_1 (2)_FORM3.2013(v1.0)" xfId="397"/>
    <cellStyle name="_МОДЕЛЬ_1 (2)_FORM3.REG(v1.0)" xfId="398"/>
    <cellStyle name="_МОДЕЛЬ_1 (2)_FORM910.2012(v1.1)" xfId="399"/>
    <cellStyle name="_МОДЕЛЬ_1 (2)_INDEX.STATION.2012(v2.1)" xfId="400"/>
    <cellStyle name="_МОДЕЛЬ_1 (2)_INDEX.STATION.2013(v1.0)_патч до 1.1" xfId="401"/>
    <cellStyle name="_МОДЕЛЬ_1 (2)_INVEST.EE.PLAN.4.78(v0.1)" xfId="402"/>
    <cellStyle name="_МОДЕЛЬ_1 (2)_INVEST.EE.PLAN.4.78(v0.3)" xfId="403"/>
    <cellStyle name="_МОДЕЛЬ_1 (2)_INVEST.EE.PLAN.4.78(v1.0)" xfId="404"/>
    <cellStyle name="_МОДЕЛЬ_1 (2)_INVEST.EE.PLAN.4.78(v1.0)_PASSPORT.TEPLO.PROIZV(v2.0)" xfId="405"/>
    <cellStyle name="_МОДЕЛЬ_1 (2)_INVEST.EE.PLAN.4.78(v1.0)_PASSPORT.TEPLO.PROIZV(v2.0)_INDEX.STATION.2013(v1.0)_патч до 1.1" xfId="406"/>
    <cellStyle name="_МОДЕЛЬ_1 (2)_INVEST.EE.PLAN.4.78(v1.0)_PASSPORT.TEPLO.PROIZV(v2.0)_TEPLO.PREDEL.2013(v2.0)" xfId="407"/>
    <cellStyle name="_МОДЕЛЬ_1 (2)_INVEST.PLAN.4.78(v0.1)" xfId="408"/>
    <cellStyle name="_МОДЕЛЬ_1 (2)_INVEST.WARM.PLAN.4.78(v0.1)" xfId="409"/>
    <cellStyle name="_МОДЕЛЬ_1 (2)_INVEST_WARM_PLAN" xfId="410"/>
    <cellStyle name="_МОДЕЛЬ_1 (2)_NADB.JNVLP.APTEKA.2012(v1.0)_21_02_12" xfId="411"/>
    <cellStyle name="_МОДЕЛЬ_1 (2)_NADB.JNVLS.APTEKA.2011(v1.3.3)" xfId="412"/>
    <cellStyle name="_МОДЕЛЬ_1 (2)_NADB.JNVLS.APTEKA.2011(v1.3.3)_46TE.2011(v1.0)" xfId="413"/>
    <cellStyle name="_МОДЕЛЬ_1 (2)_NADB.JNVLS.APTEKA.2011(v1.3.3)_INDEX.STATION.2012(v1.0)_" xfId="414"/>
    <cellStyle name="_МОДЕЛЬ_1 (2)_NADB.JNVLS.APTEKA.2011(v1.3.3)_INDEX.STATION.2012(v2.0)" xfId="415"/>
    <cellStyle name="_МОДЕЛЬ_1 (2)_NADB.JNVLS.APTEKA.2011(v1.3.3)_INDEX.STATION.2012(v2.1)" xfId="416"/>
    <cellStyle name="_МОДЕЛЬ_1 (2)_NADB.JNVLS.APTEKA.2011(v1.3.3)_TEPLO.PREDEL.2012.M(v1.1)_test" xfId="417"/>
    <cellStyle name="_МОДЕЛЬ_1 (2)_NADB.JNVLS.APTEKA.2011(v1.3.4)" xfId="418"/>
    <cellStyle name="_МОДЕЛЬ_1 (2)_NADB.JNVLS.APTEKA.2011(v1.3.4)_46TE.2011(v1.0)" xfId="419"/>
    <cellStyle name="_МОДЕЛЬ_1 (2)_NADB.JNVLS.APTEKA.2011(v1.3.4)_INDEX.STATION.2012(v1.0)_" xfId="420"/>
    <cellStyle name="_МОДЕЛЬ_1 (2)_NADB.JNVLS.APTEKA.2011(v1.3.4)_INDEX.STATION.2012(v2.0)" xfId="421"/>
    <cellStyle name="_МОДЕЛЬ_1 (2)_NADB.JNVLS.APTEKA.2011(v1.3.4)_INDEX.STATION.2012(v2.1)" xfId="422"/>
    <cellStyle name="_МОДЕЛЬ_1 (2)_NADB.JNVLS.APTEKA.2011(v1.3.4)_TEPLO.PREDEL.2012.M(v1.1)_test" xfId="423"/>
    <cellStyle name="_МОДЕЛЬ_1 (2)_PASSPORT.TEPLO.PROIZV(v2.0)" xfId="424"/>
    <cellStyle name="_МОДЕЛЬ_1 (2)_PASSPORT.TEPLO.PROIZV(v2.1)" xfId="425"/>
    <cellStyle name="_МОДЕЛЬ_1 (2)_PASSPORT.TEPLO.SETI(v0.7)" xfId="426"/>
    <cellStyle name="_МОДЕЛЬ_1 (2)_PASSPORT.TEPLO.SETI(v1.0)" xfId="427"/>
    <cellStyle name="_МОДЕЛЬ_1 (2)_PREDEL.JKH.UTV.2011(v1.0.1)" xfId="428"/>
    <cellStyle name="_МОДЕЛЬ_1 (2)_PREDEL.JKH.UTV.2011(v1.0.1)_46TE.2011(v1.0)" xfId="429"/>
    <cellStyle name="_МОДЕЛЬ_1 (2)_PREDEL.JKH.UTV.2011(v1.0.1)_INDEX.STATION.2012(v1.0)_" xfId="430"/>
    <cellStyle name="_МОДЕЛЬ_1 (2)_PREDEL.JKH.UTV.2011(v1.0.1)_INDEX.STATION.2012(v2.0)" xfId="431"/>
    <cellStyle name="_МОДЕЛЬ_1 (2)_PREDEL.JKH.UTV.2011(v1.0.1)_INDEX.STATION.2012(v2.1)" xfId="432"/>
    <cellStyle name="_МОДЕЛЬ_1 (2)_PREDEL.JKH.UTV.2011(v1.0.1)_TEPLO.PREDEL.2012.M(v1.1)_test" xfId="433"/>
    <cellStyle name="_МОДЕЛЬ_1 (2)_PREDEL.JKH.UTV.2011(v1.1)" xfId="434"/>
    <cellStyle name="_МОДЕЛЬ_1 (2)_REP.BLR.2012(v1.0)" xfId="435"/>
    <cellStyle name="_МОДЕЛЬ_1 (2)_TEHSHEET" xfId="436"/>
    <cellStyle name="_МОДЕЛЬ_1 (2)_TEPLO.PREDEL.2012.M(v1.1)" xfId="437"/>
    <cellStyle name="_МОДЕЛЬ_1 (2)_TEPLO.PREDEL.2013(v2.0)" xfId="438"/>
    <cellStyle name="_МОДЕЛЬ_1 (2)_TEST.TEMPLATE" xfId="439"/>
    <cellStyle name="_МОДЕЛЬ_1 (2)_UPDATE.46EE.2011.TO.1.1" xfId="440"/>
    <cellStyle name="_МОДЕЛЬ_1 (2)_UPDATE.46TE.2011.TO.1.1" xfId="441"/>
    <cellStyle name="_МОДЕЛЬ_1 (2)_UPDATE.46TE.2011.TO.1.2" xfId="442"/>
    <cellStyle name="_МОДЕЛЬ_1 (2)_UPDATE.BALANCE.WARM.2011YEAR.TO.1.1" xfId="443"/>
    <cellStyle name="_МОДЕЛЬ_1 (2)_UPDATE.BALANCE.WARM.2011YEAR.TO.1.1 2" xfId="444"/>
    <cellStyle name="_МОДЕЛЬ_1 (2)_UPDATE.BALANCE.WARM.2011YEAR.TO.1.1_46TE.2011(v1.0)" xfId="445"/>
    <cellStyle name="_МОДЕЛЬ_1 (2)_UPDATE.BALANCE.WARM.2011YEAR.TO.1.1_CALC.TR.EL.4.78(v1.0)" xfId="446"/>
    <cellStyle name="_МОДЕЛЬ_1 (2)_UPDATE.BALANCE.WARM.2011YEAR.TO.1.1_INDEX.STATION.2012(v1.0)_" xfId="447"/>
    <cellStyle name="_МОДЕЛЬ_1 (2)_UPDATE.BALANCE.WARM.2011YEAR.TO.1.1_INDEX.STATION.2012(v2.0)" xfId="448"/>
    <cellStyle name="_МОДЕЛЬ_1 (2)_UPDATE.BALANCE.WARM.2011YEAR.TO.1.1_INDEX.STATION.2012(v2.1)" xfId="449"/>
    <cellStyle name="_МОДЕЛЬ_1 (2)_UPDATE.BALANCE.WARM.2011YEAR.TO.1.1_OREP.KU.2011.MONTHLY.02(v1.1)" xfId="450"/>
    <cellStyle name="_МОДЕЛЬ_1 (2)_UPDATE.BALANCE.WARM.2011YEAR.TO.1.1_TEPLO.PREDEL.2012.M(v1.1)_test" xfId="451"/>
    <cellStyle name="_МОДЕЛЬ_1 (2)_UPDATE.BALANCE.WARM.2011YEAR.TO.1.2" xfId="452"/>
    <cellStyle name="_МОДЕЛЬ_1 (2)_UPDATE.BALANCE.WARM.2011YEAR.TO.1.4.64" xfId="453"/>
    <cellStyle name="_МОДЕЛЬ_1 (2)_UPDATE.BALANCE.WARM.2011YEAR.TO.1.5.64" xfId="454"/>
    <cellStyle name="_МОДЕЛЬ_1 (2)_UPDATE.CALC.TR.EL.4.78.TO.1.6" xfId="455"/>
    <cellStyle name="_МОДЕЛЬ_1 (2)_UPDATE.MONITORING.OS.EE.2.02.TO.1.3.64" xfId="456"/>
    <cellStyle name="_МОДЕЛЬ_1 (2)_UPDATE.NADB.JNVLS.APTEKA.2011.TO.1.3.4" xfId="457"/>
    <cellStyle name="_МОДЕЛЬ_1 (2)_Копия BALANCE.WARM.Q1.2012(v1.0)" xfId="458"/>
    <cellStyle name="_НВВ 2009 постатейно свод по филиалам_09_02_09" xfId="459"/>
    <cellStyle name="_НВВ 2009 постатейно свод по филиалам_09_02_09_Новая инструкция1_фст" xfId="460"/>
    <cellStyle name="_НВВ 2009 постатейно свод по филиалам_для Валентина" xfId="461"/>
    <cellStyle name="_НВВ 2009 постатейно свод по филиалам_для Валентина_Новая инструкция1_фст" xfId="462"/>
    <cellStyle name="_Обсужденные корректировочные проводки - последняя версия" xfId="463"/>
    <cellStyle name="_Омск" xfId="464"/>
    <cellStyle name="_Омск_Новая инструкция1_фст" xfId="465"/>
    <cellStyle name="_ОТ ИД 2009" xfId="466"/>
    <cellStyle name="_ОТ ИД 2009_Новая инструкция1_фст" xfId="467"/>
    <cellStyle name="_Отчет об исполнении бюджета за I квартал 2008-РСБУ" xfId="468"/>
    <cellStyle name="_Отчет об исполнении бюджета за I квартал 2008-РСБУ_Анализ_Calc А2" xfId="469"/>
    <cellStyle name="_Отчет об исполнении бюджета за I полугодие 2008-УО" xfId="470"/>
    <cellStyle name="_Отчет об исполнении бюджета за I полугодие 2008-УО_Анализ_Calc А2" xfId="471"/>
    <cellStyle name="_пр 5 тариф RAB" xfId="472"/>
    <cellStyle name="_пр 5 тариф RAB 2" xfId="473"/>
    <cellStyle name="_пр 5 тариф RAB 2_OREP.KU.2011.MONTHLY.02(v0.1)" xfId="474"/>
    <cellStyle name="_пр 5 тариф RAB 2_OREP.KU.2011.MONTHLY.02(v0.4)" xfId="475"/>
    <cellStyle name="_пр 5 тариф RAB 2_OREP.KU.2011.MONTHLY.11(v1.4)" xfId="476"/>
    <cellStyle name="_пр 5 тариф RAB 2_OREP.KU.2011.MONTHLY.11(v1.4)_UPDATE.BALANCE.WARM.2012YEAR.TO.1.1" xfId="477"/>
    <cellStyle name="_пр 5 тариф RAB 2_OREP.KU.2011.MONTHLY.11(v1.4)_UPDATE.CALC.WARM.2012YEAR.TO.1.1" xfId="478"/>
    <cellStyle name="_пр 5 тариф RAB 2_UPDATE.BALANCE.WARM.2012YEAR.TO.1.1" xfId="479"/>
    <cellStyle name="_пр 5 тариф RAB 2_UPDATE.CALC.WARM.2012YEAR.TO.1.1" xfId="480"/>
    <cellStyle name="_пр 5 тариф RAB 2_UPDATE.MONITORING.OS.EE.2.02.TO.1.3.64" xfId="481"/>
    <cellStyle name="_пр 5 тариф RAB 2_UPDATE.OREP.KU.2011.MONTHLY.02.TO.1.2" xfId="482"/>
    <cellStyle name="_пр 5 тариф RAB 3" xfId="483"/>
    <cellStyle name="_пр 5 тариф RAB 4" xfId="484"/>
    <cellStyle name="_пр 5 тариф RAB 5" xfId="485"/>
    <cellStyle name="_пр 5 тариф RAB 6" xfId="486"/>
    <cellStyle name="_пр 5 тариф RAB_46EE.2011(v1.0)" xfId="487"/>
    <cellStyle name="_пр 5 тариф RAB_46EE.2011(v1.0)_46TE.2011(v1.0)" xfId="488"/>
    <cellStyle name="_пр 5 тариф RAB_46EE.2011(v1.0)_INDEX.STATION.2012(v1.0)_" xfId="489"/>
    <cellStyle name="_пр 5 тариф RAB_46EE.2011(v1.0)_INDEX.STATION.2012(v2.0)" xfId="490"/>
    <cellStyle name="_пр 5 тариф RAB_46EE.2011(v1.0)_INDEX.STATION.2012(v2.1)" xfId="491"/>
    <cellStyle name="_пр 5 тариф RAB_46EE.2011(v1.0)_TEPLO.PREDEL.2012.M(v1.1)_test" xfId="492"/>
    <cellStyle name="_пр 5 тариф RAB_46EE.2011(v1.2)" xfId="493"/>
    <cellStyle name="_пр 5 тариф RAB_46EP.2011(v2.0)" xfId="494"/>
    <cellStyle name="_пр 5 тариф RAB_46EP.2012(v0.1)" xfId="495"/>
    <cellStyle name="_пр 5 тариф RAB_46TE.2011(v1.0)" xfId="496"/>
    <cellStyle name="_пр 5 тариф RAB_4DNS.UPDATE.EXAMPLE" xfId="497"/>
    <cellStyle name="_пр 5 тариф RAB_ARMRAZR" xfId="498"/>
    <cellStyle name="_пр 5 тариф RAB_BALANCE.WARM.2010.FACT(v1.0)" xfId="499"/>
    <cellStyle name="_пр 5 тариф RAB_BALANCE.WARM.2010.PLAN" xfId="500"/>
    <cellStyle name="_пр 5 тариф RAB_BALANCE.WARM.2011YEAR(v0.7)" xfId="501"/>
    <cellStyle name="_пр 5 тариф RAB_BALANCE.WARM.2011YEAR.NEW.UPDATE.SCHEME" xfId="502"/>
    <cellStyle name="_пр 5 тариф RAB_BALANCE.WARM.Q1.2012(v1.0)_test" xfId="503"/>
    <cellStyle name="_пр 5 тариф RAB_CALC.NORMATIV.KU(v0.2)" xfId="504"/>
    <cellStyle name="_пр 5 тариф RAB_CALC.TR.EL.4.78(v1.0)" xfId="505"/>
    <cellStyle name="_пр 5 тариф RAB_EE.2REK.P2011.4.78(v0.3)" xfId="506"/>
    <cellStyle name="_пр 5 тариф RAB_FORM3.1.2013(v0.2)" xfId="507"/>
    <cellStyle name="_пр 5 тариф RAB_FORM3.2013(v1.0)" xfId="508"/>
    <cellStyle name="_пр 5 тариф RAB_FORM3.REG(v1.0)" xfId="509"/>
    <cellStyle name="_пр 5 тариф RAB_FORM910.2012(v1.1)" xfId="510"/>
    <cellStyle name="_пр 5 тариф RAB_INDEX.STATION.2012(v2.1)" xfId="511"/>
    <cellStyle name="_пр 5 тариф RAB_INDEX.STATION.2013(v1.0)_патч до 1.1" xfId="512"/>
    <cellStyle name="_пр 5 тариф RAB_INVEST.EE.PLAN.4.78(v0.1)" xfId="513"/>
    <cellStyle name="_пр 5 тариф RAB_INVEST.EE.PLAN.4.78(v0.3)" xfId="514"/>
    <cellStyle name="_пр 5 тариф RAB_INVEST.EE.PLAN.4.78(v1.0)" xfId="515"/>
    <cellStyle name="_пр 5 тариф RAB_INVEST.EE.PLAN.4.78(v1.0)_PASSPORT.TEPLO.PROIZV(v2.0)" xfId="516"/>
    <cellStyle name="_пр 5 тариф RAB_INVEST.EE.PLAN.4.78(v1.0)_PASSPORT.TEPLO.PROIZV(v2.0)_INDEX.STATION.2013(v1.0)_патч до 1.1" xfId="517"/>
    <cellStyle name="_пр 5 тариф RAB_INVEST.EE.PLAN.4.78(v1.0)_PASSPORT.TEPLO.PROIZV(v2.0)_TEPLO.PREDEL.2013(v2.0)" xfId="518"/>
    <cellStyle name="_пр 5 тариф RAB_INVEST.PLAN.4.78(v0.1)" xfId="519"/>
    <cellStyle name="_пр 5 тариф RAB_INVEST.WARM.PLAN.4.78(v0.1)" xfId="520"/>
    <cellStyle name="_пр 5 тариф RAB_INVEST_WARM_PLAN" xfId="521"/>
    <cellStyle name="_пр 5 тариф RAB_NADB.JNVLP.APTEKA.2012(v1.0)_21_02_12" xfId="522"/>
    <cellStyle name="_пр 5 тариф RAB_NADB.JNVLS.APTEKA.2011(v1.3.3)" xfId="523"/>
    <cellStyle name="_пр 5 тариф RAB_NADB.JNVLS.APTEKA.2011(v1.3.3)_46TE.2011(v1.0)" xfId="524"/>
    <cellStyle name="_пр 5 тариф RAB_NADB.JNVLS.APTEKA.2011(v1.3.3)_INDEX.STATION.2012(v1.0)_" xfId="525"/>
    <cellStyle name="_пр 5 тариф RAB_NADB.JNVLS.APTEKA.2011(v1.3.3)_INDEX.STATION.2012(v2.0)" xfId="526"/>
    <cellStyle name="_пр 5 тариф RAB_NADB.JNVLS.APTEKA.2011(v1.3.3)_INDEX.STATION.2012(v2.1)" xfId="527"/>
    <cellStyle name="_пр 5 тариф RAB_NADB.JNVLS.APTEKA.2011(v1.3.3)_TEPLO.PREDEL.2012.M(v1.1)_test" xfId="528"/>
    <cellStyle name="_пр 5 тариф RAB_NADB.JNVLS.APTEKA.2011(v1.3.4)" xfId="529"/>
    <cellStyle name="_пр 5 тариф RAB_NADB.JNVLS.APTEKA.2011(v1.3.4)_46TE.2011(v1.0)" xfId="530"/>
    <cellStyle name="_пр 5 тариф RAB_NADB.JNVLS.APTEKA.2011(v1.3.4)_INDEX.STATION.2012(v1.0)_" xfId="531"/>
    <cellStyle name="_пр 5 тариф RAB_NADB.JNVLS.APTEKA.2011(v1.3.4)_INDEX.STATION.2012(v2.0)" xfId="532"/>
    <cellStyle name="_пр 5 тариф RAB_NADB.JNVLS.APTEKA.2011(v1.3.4)_INDEX.STATION.2012(v2.1)" xfId="533"/>
    <cellStyle name="_пр 5 тариф RAB_NADB.JNVLS.APTEKA.2011(v1.3.4)_TEPLO.PREDEL.2012.M(v1.1)_test" xfId="534"/>
    <cellStyle name="_пр 5 тариф RAB_PASSPORT.TEPLO.PROIZV(v2.0)" xfId="535"/>
    <cellStyle name="_пр 5 тариф RAB_PASSPORT.TEPLO.PROIZV(v2.1)" xfId="536"/>
    <cellStyle name="_пр 5 тариф RAB_PASSPORT.TEPLO.SETI(v0.7)" xfId="537"/>
    <cellStyle name="_пр 5 тариф RAB_PASSPORT.TEPLO.SETI(v1.0)" xfId="538"/>
    <cellStyle name="_пр 5 тариф RAB_PREDEL.JKH.UTV.2011(v1.0.1)" xfId="539"/>
    <cellStyle name="_пр 5 тариф RAB_PREDEL.JKH.UTV.2011(v1.0.1)_46TE.2011(v1.0)" xfId="540"/>
    <cellStyle name="_пр 5 тариф RAB_PREDEL.JKH.UTV.2011(v1.0.1)_INDEX.STATION.2012(v1.0)_" xfId="541"/>
    <cellStyle name="_пр 5 тариф RAB_PREDEL.JKH.UTV.2011(v1.0.1)_INDEX.STATION.2012(v2.0)" xfId="542"/>
    <cellStyle name="_пр 5 тариф RAB_PREDEL.JKH.UTV.2011(v1.0.1)_INDEX.STATION.2012(v2.1)" xfId="543"/>
    <cellStyle name="_пр 5 тариф RAB_PREDEL.JKH.UTV.2011(v1.0.1)_TEPLO.PREDEL.2012.M(v1.1)_test" xfId="544"/>
    <cellStyle name="_пр 5 тариф RAB_PREDEL.JKH.UTV.2011(v1.1)" xfId="545"/>
    <cellStyle name="_пр 5 тариф RAB_REP.BLR.2012(v1.0)" xfId="546"/>
    <cellStyle name="_пр 5 тариф RAB_TEHSHEET" xfId="547"/>
    <cellStyle name="_пр 5 тариф RAB_TEPLO.PREDEL.2012.M(v1.1)" xfId="548"/>
    <cellStyle name="_пр 5 тариф RAB_TEPLO.PREDEL.2013(v2.0)" xfId="549"/>
    <cellStyle name="_пр 5 тариф RAB_TEST.TEMPLATE" xfId="550"/>
    <cellStyle name="_пр 5 тариф RAB_UPDATE.46EE.2011.TO.1.1" xfId="551"/>
    <cellStyle name="_пр 5 тариф RAB_UPDATE.46TE.2011.TO.1.1" xfId="552"/>
    <cellStyle name="_пр 5 тариф RAB_UPDATE.46TE.2011.TO.1.2" xfId="553"/>
    <cellStyle name="_пр 5 тариф RAB_UPDATE.BALANCE.WARM.2011YEAR.TO.1.1" xfId="554"/>
    <cellStyle name="_пр 5 тариф RAB_UPDATE.BALANCE.WARM.2011YEAR.TO.1.1 2" xfId="555"/>
    <cellStyle name="_пр 5 тариф RAB_UPDATE.BALANCE.WARM.2011YEAR.TO.1.1_46TE.2011(v1.0)" xfId="556"/>
    <cellStyle name="_пр 5 тариф RAB_UPDATE.BALANCE.WARM.2011YEAR.TO.1.1_CALC.TR.EL.4.78(v1.0)" xfId="557"/>
    <cellStyle name="_пр 5 тариф RAB_UPDATE.BALANCE.WARM.2011YEAR.TO.1.1_INDEX.STATION.2012(v1.0)_" xfId="558"/>
    <cellStyle name="_пр 5 тариф RAB_UPDATE.BALANCE.WARM.2011YEAR.TO.1.1_INDEX.STATION.2012(v2.0)" xfId="559"/>
    <cellStyle name="_пр 5 тариф RAB_UPDATE.BALANCE.WARM.2011YEAR.TO.1.1_INDEX.STATION.2012(v2.1)" xfId="560"/>
    <cellStyle name="_пр 5 тариф RAB_UPDATE.BALANCE.WARM.2011YEAR.TO.1.1_OREP.KU.2011.MONTHLY.02(v1.1)" xfId="561"/>
    <cellStyle name="_пр 5 тариф RAB_UPDATE.BALANCE.WARM.2011YEAR.TO.1.1_TEPLO.PREDEL.2012.M(v1.1)_test" xfId="562"/>
    <cellStyle name="_пр 5 тариф RAB_UPDATE.BALANCE.WARM.2011YEAR.TO.1.2" xfId="563"/>
    <cellStyle name="_пр 5 тариф RAB_UPDATE.BALANCE.WARM.2011YEAR.TO.1.4.64" xfId="564"/>
    <cellStyle name="_пр 5 тариф RAB_UPDATE.BALANCE.WARM.2011YEAR.TO.1.5.64" xfId="565"/>
    <cellStyle name="_пр 5 тариф RAB_UPDATE.CALC.TR.EL.4.78.TO.1.6" xfId="566"/>
    <cellStyle name="_пр 5 тариф RAB_UPDATE.MONITORING.OS.EE.2.02.TO.1.3.64" xfId="567"/>
    <cellStyle name="_пр 5 тариф RAB_UPDATE.NADB.JNVLS.APTEKA.2011.TO.1.3.4" xfId="568"/>
    <cellStyle name="_пр 5 тариф RAB_Копия BALANCE.WARM.Q1.2012(v1.0)" xfId="569"/>
    <cellStyle name="_Предожение _ДБП_2009 г ( согласованные БП)  (2)" xfId="570"/>
    <cellStyle name="_Предожение _ДБП_2009 г ( согласованные БП)  (2)_Новая инструкция1_фст" xfId="571"/>
    <cellStyle name="_Прил 3_Пакет форм  бюджета_ год" xfId="572"/>
    <cellStyle name="_Прил 3_Пакет форм  бюджета_ год_Анализ_Calc А2" xfId="573"/>
    <cellStyle name="_Прил 4_Формат-РСК_29.11.06_new finalприм" xfId="574"/>
    <cellStyle name="_Приложение 1 к Соглашению за 2007" xfId="575"/>
    <cellStyle name="_Приложение 2 0806 факт" xfId="576"/>
    <cellStyle name="_Приложение 2 0806 факт 2" xfId="577"/>
    <cellStyle name="_Приложение МТС-3-КС" xfId="578"/>
    <cellStyle name="_Приложение МТС-3-КС 2" xfId="579"/>
    <cellStyle name="_Приложение МТС-3-КС_Новая инструкция1_фст" xfId="580"/>
    <cellStyle name="_Приложение-МТС--2-1" xfId="581"/>
    <cellStyle name="_Приложение-МТС--2-1 2" xfId="582"/>
    <cellStyle name="_Приложение-МТС--2-1_Новая инструкция1_фст" xfId="583"/>
    <cellStyle name="_Приложения" xfId="584"/>
    <cellStyle name="_Приложения 3,4,5" xfId="585"/>
    <cellStyle name="_Расходы" xfId="586"/>
    <cellStyle name="_Расчет RAB_22072008" xfId="587"/>
    <cellStyle name="_Расчет RAB_22072008 2" xfId="588"/>
    <cellStyle name="_Расчет RAB_22072008 2_OREP.KU.2011.MONTHLY.02(v0.1)" xfId="589"/>
    <cellStyle name="_Расчет RAB_22072008 2_OREP.KU.2011.MONTHLY.02(v0.4)" xfId="590"/>
    <cellStyle name="_Расчет RAB_22072008 2_OREP.KU.2011.MONTHLY.11(v1.4)" xfId="591"/>
    <cellStyle name="_Расчет RAB_22072008 2_OREP.KU.2011.MONTHLY.11(v1.4)_UPDATE.BALANCE.WARM.2012YEAR.TO.1.1" xfId="592"/>
    <cellStyle name="_Расчет RAB_22072008 2_OREP.KU.2011.MONTHLY.11(v1.4)_UPDATE.CALC.WARM.2012YEAR.TO.1.1" xfId="593"/>
    <cellStyle name="_Расчет RAB_22072008 2_UPDATE.BALANCE.WARM.2012YEAR.TO.1.1" xfId="594"/>
    <cellStyle name="_Расчет RAB_22072008 2_UPDATE.CALC.WARM.2012YEAR.TO.1.1" xfId="595"/>
    <cellStyle name="_Расчет RAB_22072008 2_UPDATE.MONITORING.OS.EE.2.02.TO.1.3.64" xfId="596"/>
    <cellStyle name="_Расчет RAB_22072008 2_UPDATE.OREP.KU.2011.MONTHLY.02.TO.1.2" xfId="597"/>
    <cellStyle name="_Расчет RAB_22072008 3" xfId="598"/>
    <cellStyle name="_Расчет RAB_22072008 4" xfId="599"/>
    <cellStyle name="_Расчет RAB_22072008 5" xfId="600"/>
    <cellStyle name="_Расчет RAB_22072008 6" xfId="601"/>
    <cellStyle name="_Расчет RAB_22072008_46EE.2011(v1.0)" xfId="602"/>
    <cellStyle name="_Расчет RAB_22072008_46EE.2011(v1.0)_46TE.2011(v1.0)" xfId="603"/>
    <cellStyle name="_Расчет RAB_22072008_46EE.2011(v1.0)_INDEX.STATION.2012(v1.0)_" xfId="604"/>
    <cellStyle name="_Расчет RAB_22072008_46EE.2011(v1.0)_INDEX.STATION.2012(v2.0)" xfId="605"/>
    <cellStyle name="_Расчет RAB_22072008_46EE.2011(v1.0)_INDEX.STATION.2012(v2.1)" xfId="606"/>
    <cellStyle name="_Расчет RAB_22072008_46EE.2011(v1.0)_TEPLO.PREDEL.2012.M(v1.1)_test" xfId="607"/>
    <cellStyle name="_Расчет RAB_22072008_46EE.2011(v1.2)" xfId="608"/>
    <cellStyle name="_Расчет RAB_22072008_46EP.2011(v2.0)" xfId="609"/>
    <cellStyle name="_Расчет RAB_22072008_46EP.2012(v0.1)" xfId="610"/>
    <cellStyle name="_Расчет RAB_22072008_46TE.2011(v1.0)" xfId="611"/>
    <cellStyle name="_Расчет RAB_22072008_4DNS.UPDATE.EXAMPLE" xfId="612"/>
    <cellStyle name="_Расчет RAB_22072008_ARMRAZR" xfId="613"/>
    <cellStyle name="_Расчет RAB_22072008_BALANCE.WARM.2010.FACT(v1.0)" xfId="614"/>
    <cellStyle name="_Расчет RAB_22072008_BALANCE.WARM.2010.PLAN" xfId="615"/>
    <cellStyle name="_Расчет RAB_22072008_BALANCE.WARM.2011YEAR(v0.7)" xfId="616"/>
    <cellStyle name="_Расчет RAB_22072008_BALANCE.WARM.2011YEAR.NEW.UPDATE.SCHEME" xfId="617"/>
    <cellStyle name="_Расчет RAB_22072008_BALANCE.WARM.Q1.2012(v1.0)_test" xfId="618"/>
    <cellStyle name="_Расчет RAB_22072008_CALC.NORMATIV.KU(v0.2)" xfId="619"/>
    <cellStyle name="_Расчет RAB_22072008_CALC.TR.EL.4.78(v1.0)" xfId="620"/>
    <cellStyle name="_Расчет RAB_22072008_EE.2REK.P2011.4.78(v0.3)" xfId="621"/>
    <cellStyle name="_Расчет RAB_22072008_FORM3.1.2013(v0.2)" xfId="622"/>
    <cellStyle name="_Расчет RAB_22072008_FORM3.2013(v1.0)" xfId="623"/>
    <cellStyle name="_Расчет RAB_22072008_FORM3.REG(v1.0)" xfId="624"/>
    <cellStyle name="_Расчет RAB_22072008_FORM910.2012(v1.1)" xfId="625"/>
    <cellStyle name="_Расчет RAB_22072008_INDEX.STATION.2012(v2.1)" xfId="626"/>
    <cellStyle name="_Расчет RAB_22072008_INDEX.STATION.2013(v1.0)_патч до 1.1" xfId="627"/>
    <cellStyle name="_Расчет RAB_22072008_INVEST.EE.PLAN.4.78(v0.1)" xfId="628"/>
    <cellStyle name="_Расчет RAB_22072008_INVEST.EE.PLAN.4.78(v0.3)" xfId="629"/>
    <cellStyle name="_Расчет RAB_22072008_INVEST.EE.PLAN.4.78(v1.0)" xfId="630"/>
    <cellStyle name="_Расчет RAB_22072008_INVEST.EE.PLAN.4.78(v1.0)_PASSPORT.TEPLO.PROIZV(v2.0)" xfId="631"/>
    <cellStyle name="_Расчет RAB_22072008_INVEST.EE.PLAN.4.78(v1.0)_PASSPORT.TEPLO.PROIZV(v2.0)_INDEX.STATION.2013(v1.0)_патч до 1.1" xfId="632"/>
    <cellStyle name="_Расчет RAB_22072008_INVEST.EE.PLAN.4.78(v1.0)_PASSPORT.TEPLO.PROIZV(v2.0)_TEPLO.PREDEL.2013(v2.0)" xfId="633"/>
    <cellStyle name="_Расчет RAB_22072008_INVEST.PLAN.4.78(v0.1)" xfId="634"/>
    <cellStyle name="_Расчет RAB_22072008_INVEST.WARM.PLAN.4.78(v0.1)" xfId="635"/>
    <cellStyle name="_Расчет RAB_22072008_INVEST_WARM_PLAN" xfId="636"/>
    <cellStyle name="_Расчет RAB_22072008_NADB.JNVLP.APTEKA.2012(v1.0)_21_02_12" xfId="637"/>
    <cellStyle name="_Расчет RAB_22072008_NADB.JNVLS.APTEKA.2011(v1.3.3)" xfId="638"/>
    <cellStyle name="_Расчет RAB_22072008_NADB.JNVLS.APTEKA.2011(v1.3.3)_46TE.2011(v1.0)" xfId="639"/>
    <cellStyle name="_Расчет RAB_22072008_NADB.JNVLS.APTEKA.2011(v1.3.3)_INDEX.STATION.2012(v1.0)_" xfId="640"/>
    <cellStyle name="_Расчет RAB_22072008_NADB.JNVLS.APTEKA.2011(v1.3.3)_INDEX.STATION.2012(v2.0)" xfId="641"/>
    <cellStyle name="_Расчет RAB_22072008_NADB.JNVLS.APTEKA.2011(v1.3.3)_INDEX.STATION.2012(v2.1)" xfId="642"/>
    <cellStyle name="_Расчет RAB_22072008_NADB.JNVLS.APTEKA.2011(v1.3.3)_TEPLO.PREDEL.2012.M(v1.1)_test" xfId="643"/>
    <cellStyle name="_Расчет RAB_22072008_NADB.JNVLS.APTEKA.2011(v1.3.4)" xfId="644"/>
    <cellStyle name="_Расчет RAB_22072008_NADB.JNVLS.APTEKA.2011(v1.3.4)_46TE.2011(v1.0)" xfId="645"/>
    <cellStyle name="_Расчет RAB_22072008_NADB.JNVLS.APTEKA.2011(v1.3.4)_INDEX.STATION.2012(v1.0)_" xfId="646"/>
    <cellStyle name="_Расчет RAB_22072008_NADB.JNVLS.APTEKA.2011(v1.3.4)_INDEX.STATION.2012(v2.0)" xfId="647"/>
    <cellStyle name="_Расчет RAB_22072008_NADB.JNVLS.APTEKA.2011(v1.3.4)_INDEX.STATION.2012(v2.1)" xfId="648"/>
    <cellStyle name="_Расчет RAB_22072008_NADB.JNVLS.APTEKA.2011(v1.3.4)_TEPLO.PREDEL.2012.M(v1.1)_test" xfId="649"/>
    <cellStyle name="_Расчет RAB_22072008_PASSPORT.TEPLO.PROIZV(v2.0)" xfId="650"/>
    <cellStyle name="_Расчет RAB_22072008_PASSPORT.TEPLO.PROIZV(v2.1)" xfId="651"/>
    <cellStyle name="_Расчет RAB_22072008_PASSPORT.TEPLO.SETI(v0.7)" xfId="652"/>
    <cellStyle name="_Расчет RAB_22072008_PASSPORT.TEPLO.SETI(v1.0)" xfId="653"/>
    <cellStyle name="_Расчет RAB_22072008_PREDEL.JKH.UTV.2011(v1.0.1)" xfId="654"/>
    <cellStyle name="_Расчет RAB_22072008_PREDEL.JKH.UTV.2011(v1.0.1)_46TE.2011(v1.0)" xfId="655"/>
    <cellStyle name="_Расчет RAB_22072008_PREDEL.JKH.UTV.2011(v1.0.1)_INDEX.STATION.2012(v1.0)_" xfId="656"/>
    <cellStyle name="_Расчет RAB_22072008_PREDEL.JKH.UTV.2011(v1.0.1)_INDEX.STATION.2012(v2.0)" xfId="657"/>
    <cellStyle name="_Расчет RAB_22072008_PREDEL.JKH.UTV.2011(v1.0.1)_INDEX.STATION.2012(v2.1)" xfId="658"/>
    <cellStyle name="_Расчет RAB_22072008_PREDEL.JKH.UTV.2011(v1.0.1)_TEPLO.PREDEL.2012.M(v1.1)_test" xfId="659"/>
    <cellStyle name="_Расчет RAB_22072008_PREDEL.JKH.UTV.2011(v1.1)" xfId="660"/>
    <cellStyle name="_Расчет RAB_22072008_REP.BLR.2012(v1.0)" xfId="661"/>
    <cellStyle name="_Расчет RAB_22072008_TEHSHEET" xfId="662"/>
    <cellStyle name="_Расчет RAB_22072008_TEPLO.PREDEL.2012.M(v1.1)" xfId="663"/>
    <cellStyle name="_Расчет RAB_22072008_TEPLO.PREDEL.2013(v2.0)" xfId="664"/>
    <cellStyle name="_Расчет RAB_22072008_TEST.TEMPLATE" xfId="665"/>
    <cellStyle name="_Расчет RAB_22072008_UPDATE.46EE.2011.TO.1.1" xfId="666"/>
    <cellStyle name="_Расчет RAB_22072008_UPDATE.46TE.2011.TO.1.1" xfId="667"/>
    <cellStyle name="_Расчет RAB_22072008_UPDATE.46TE.2011.TO.1.2" xfId="668"/>
    <cellStyle name="_Расчет RAB_22072008_UPDATE.BALANCE.WARM.2011YEAR.TO.1.1" xfId="669"/>
    <cellStyle name="_Расчет RAB_22072008_UPDATE.BALANCE.WARM.2011YEAR.TO.1.1 2" xfId="670"/>
    <cellStyle name="_Расчет RAB_22072008_UPDATE.BALANCE.WARM.2011YEAR.TO.1.1_46TE.2011(v1.0)" xfId="671"/>
    <cellStyle name="_Расчет RAB_22072008_UPDATE.BALANCE.WARM.2011YEAR.TO.1.1_CALC.TR.EL.4.78(v1.0)" xfId="672"/>
    <cellStyle name="_Расчет RAB_22072008_UPDATE.BALANCE.WARM.2011YEAR.TO.1.1_INDEX.STATION.2012(v1.0)_" xfId="673"/>
    <cellStyle name="_Расчет RAB_22072008_UPDATE.BALANCE.WARM.2011YEAR.TO.1.1_INDEX.STATION.2012(v2.0)" xfId="674"/>
    <cellStyle name="_Расчет RAB_22072008_UPDATE.BALANCE.WARM.2011YEAR.TO.1.1_INDEX.STATION.2012(v2.1)" xfId="675"/>
    <cellStyle name="_Расчет RAB_22072008_UPDATE.BALANCE.WARM.2011YEAR.TO.1.1_OREP.KU.2011.MONTHLY.02(v1.1)" xfId="676"/>
    <cellStyle name="_Расчет RAB_22072008_UPDATE.BALANCE.WARM.2011YEAR.TO.1.1_TEPLO.PREDEL.2012.M(v1.1)_test" xfId="677"/>
    <cellStyle name="_Расчет RAB_22072008_UPDATE.BALANCE.WARM.2011YEAR.TO.1.2" xfId="678"/>
    <cellStyle name="_Расчет RAB_22072008_UPDATE.BALANCE.WARM.2011YEAR.TO.1.4.64" xfId="679"/>
    <cellStyle name="_Расчет RAB_22072008_UPDATE.BALANCE.WARM.2011YEAR.TO.1.5.64" xfId="680"/>
    <cellStyle name="_Расчет RAB_22072008_UPDATE.CALC.TR.EL.4.78.TO.1.6" xfId="681"/>
    <cellStyle name="_Расчет RAB_22072008_UPDATE.MONITORING.OS.EE.2.02.TO.1.3.64" xfId="682"/>
    <cellStyle name="_Расчет RAB_22072008_UPDATE.NADB.JNVLS.APTEKA.2011.TO.1.3.4" xfId="683"/>
    <cellStyle name="_Расчет RAB_22072008_Копия BALANCE.WARM.Q1.2012(v1.0)" xfId="684"/>
    <cellStyle name="_Расчет RAB_Лен и МОЭСК_с 2010 года_14.04.2009_со сглаж_version 3.0_без ФСК" xfId="685"/>
    <cellStyle name="_Расчет RAB_Лен и МОЭСК_с 2010 года_14.04.2009_со сглаж_version 3.0_без ФСК 2" xfId="686"/>
    <cellStyle name="_Расчет RAB_Лен и МОЭСК_с 2010 года_14.04.2009_со сглаж_version 3.0_без ФСК 2_OREP.KU.2011.MONTHLY.02(v0.1)" xfId="687"/>
    <cellStyle name="_Расчет RAB_Лен и МОЭСК_с 2010 года_14.04.2009_со сглаж_version 3.0_без ФСК 2_OREP.KU.2011.MONTHLY.02(v0.4)" xfId="688"/>
    <cellStyle name="_Расчет RAB_Лен и МОЭСК_с 2010 года_14.04.2009_со сглаж_version 3.0_без ФСК 2_OREP.KU.2011.MONTHLY.11(v1.4)" xfId="689"/>
    <cellStyle name="_Расчет RAB_Лен и МОЭСК_с 2010 года_14.04.2009_со сглаж_version 3.0_без ФСК 2_OREP.KU.2011.MONTHLY.11(v1.4)_UPDATE.BALANCE.WARM.2012YEAR.TO.1.1" xfId="690"/>
    <cellStyle name="_Расчет RAB_Лен и МОЭСК_с 2010 года_14.04.2009_со сглаж_version 3.0_без ФСК 2_OREP.KU.2011.MONTHLY.11(v1.4)_UPDATE.CALC.WARM.2012YEAR.TO.1.1" xfId="691"/>
    <cellStyle name="_Расчет RAB_Лен и МОЭСК_с 2010 года_14.04.2009_со сглаж_version 3.0_без ФСК 2_UPDATE.BALANCE.WARM.2012YEAR.TO.1.1" xfId="692"/>
    <cellStyle name="_Расчет RAB_Лен и МОЭСК_с 2010 года_14.04.2009_со сглаж_version 3.0_без ФСК 2_UPDATE.CALC.WARM.2012YEAR.TO.1.1" xfId="693"/>
    <cellStyle name="_Расчет RAB_Лен и МОЭСК_с 2010 года_14.04.2009_со сглаж_version 3.0_без ФСК 2_UPDATE.MONITORING.OS.EE.2.02.TO.1.3.64" xfId="694"/>
    <cellStyle name="_Расчет RAB_Лен и МОЭСК_с 2010 года_14.04.2009_со сглаж_version 3.0_без ФСК 2_UPDATE.OREP.KU.2011.MONTHLY.02.TO.1.2" xfId="695"/>
    <cellStyle name="_Расчет RAB_Лен и МОЭСК_с 2010 года_14.04.2009_со сглаж_version 3.0_без ФСК 3" xfId="696"/>
    <cellStyle name="_Расчет RAB_Лен и МОЭСК_с 2010 года_14.04.2009_со сглаж_version 3.0_без ФСК 4" xfId="697"/>
    <cellStyle name="_Расчет RAB_Лен и МОЭСК_с 2010 года_14.04.2009_со сглаж_version 3.0_без ФСК 5" xfId="698"/>
    <cellStyle name="_Расчет RAB_Лен и МОЭСК_с 2010 года_14.04.2009_со сглаж_version 3.0_без ФСК 6" xfId="699"/>
    <cellStyle name="_Расчет RAB_Лен и МОЭСК_с 2010 года_14.04.2009_со сглаж_version 3.0_без ФСК_46EE.2011(v1.0)" xfId="700"/>
    <cellStyle name="_Расчет RAB_Лен и МОЭСК_с 2010 года_14.04.2009_со сглаж_version 3.0_без ФСК_46EE.2011(v1.0)_46TE.2011(v1.0)" xfId="701"/>
    <cellStyle name="_Расчет RAB_Лен и МОЭСК_с 2010 года_14.04.2009_со сглаж_version 3.0_без ФСК_46EE.2011(v1.0)_INDEX.STATION.2012(v1.0)_" xfId="702"/>
    <cellStyle name="_Расчет RAB_Лен и МОЭСК_с 2010 года_14.04.2009_со сглаж_version 3.0_без ФСК_46EE.2011(v1.0)_INDEX.STATION.2012(v2.0)" xfId="703"/>
    <cellStyle name="_Расчет RAB_Лен и МОЭСК_с 2010 года_14.04.2009_со сглаж_version 3.0_без ФСК_46EE.2011(v1.0)_INDEX.STATION.2012(v2.1)" xfId="704"/>
    <cellStyle name="_Расчет RAB_Лен и МОЭСК_с 2010 года_14.04.2009_со сглаж_version 3.0_без ФСК_46EE.2011(v1.0)_TEPLO.PREDEL.2012.M(v1.1)_test" xfId="705"/>
    <cellStyle name="_Расчет RAB_Лен и МОЭСК_с 2010 года_14.04.2009_со сглаж_version 3.0_без ФСК_46EE.2011(v1.2)" xfId="706"/>
    <cellStyle name="_Расчет RAB_Лен и МОЭСК_с 2010 года_14.04.2009_со сглаж_version 3.0_без ФСК_46EP.2011(v2.0)" xfId="707"/>
    <cellStyle name="_Расчет RAB_Лен и МОЭСК_с 2010 года_14.04.2009_со сглаж_version 3.0_без ФСК_46EP.2012(v0.1)" xfId="708"/>
    <cellStyle name="_Расчет RAB_Лен и МОЭСК_с 2010 года_14.04.2009_со сглаж_version 3.0_без ФСК_46TE.2011(v1.0)" xfId="709"/>
    <cellStyle name="_Расчет RAB_Лен и МОЭСК_с 2010 года_14.04.2009_со сглаж_version 3.0_без ФСК_4DNS.UPDATE.EXAMPLE" xfId="710"/>
    <cellStyle name="_Расчет RAB_Лен и МОЭСК_с 2010 года_14.04.2009_со сглаж_version 3.0_без ФСК_ARMRAZR" xfId="711"/>
    <cellStyle name="_Расчет RAB_Лен и МОЭСК_с 2010 года_14.04.2009_со сглаж_version 3.0_без ФСК_BALANCE.WARM.2010.FACT(v1.0)" xfId="712"/>
    <cellStyle name="_Расчет RAB_Лен и МОЭСК_с 2010 года_14.04.2009_со сглаж_version 3.0_без ФСК_BALANCE.WARM.2010.PLAN" xfId="713"/>
    <cellStyle name="_Расчет RAB_Лен и МОЭСК_с 2010 года_14.04.2009_со сглаж_version 3.0_без ФСК_BALANCE.WARM.2011YEAR(v0.7)" xfId="714"/>
    <cellStyle name="_Расчет RAB_Лен и МОЭСК_с 2010 года_14.04.2009_со сглаж_version 3.0_без ФСК_BALANCE.WARM.2011YEAR.NEW.UPDATE.SCHEME" xfId="715"/>
    <cellStyle name="_Расчет RAB_Лен и МОЭСК_с 2010 года_14.04.2009_со сглаж_version 3.0_без ФСК_BALANCE.WARM.Q1.2012(v1.0)_test" xfId="716"/>
    <cellStyle name="_Расчет RAB_Лен и МОЭСК_с 2010 года_14.04.2009_со сглаж_version 3.0_без ФСК_CALC.NORMATIV.KU(v0.2)" xfId="717"/>
    <cellStyle name="_Расчет RAB_Лен и МОЭСК_с 2010 года_14.04.2009_со сглаж_version 3.0_без ФСК_CALC.TR.EL.4.78(v1.0)" xfId="718"/>
    <cellStyle name="_Расчет RAB_Лен и МОЭСК_с 2010 года_14.04.2009_со сглаж_version 3.0_без ФСК_EE.2REK.P2011.4.78(v0.3)" xfId="719"/>
    <cellStyle name="_Расчет RAB_Лен и МОЭСК_с 2010 года_14.04.2009_со сглаж_version 3.0_без ФСК_FORM3.1.2013(v0.2)" xfId="720"/>
    <cellStyle name="_Расчет RAB_Лен и МОЭСК_с 2010 года_14.04.2009_со сглаж_version 3.0_без ФСК_FORM3.2013(v1.0)" xfId="721"/>
    <cellStyle name="_Расчет RAB_Лен и МОЭСК_с 2010 года_14.04.2009_со сглаж_version 3.0_без ФСК_FORM3.REG(v1.0)" xfId="722"/>
    <cellStyle name="_Расчет RAB_Лен и МОЭСК_с 2010 года_14.04.2009_со сглаж_version 3.0_без ФСК_FORM910.2012(v1.1)" xfId="723"/>
    <cellStyle name="_Расчет RAB_Лен и МОЭСК_с 2010 года_14.04.2009_со сглаж_version 3.0_без ФСК_INDEX.STATION.2012(v2.1)" xfId="724"/>
    <cellStyle name="_Расчет RAB_Лен и МОЭСК_с 2010 года_14.04.2009_со сглаж_version 3.0_без ФСК_INDEX.STATION.2013(v1.0)_патч до 1.1" xfId="725"/>
    <cellStyle name="_Расчет RAB_Лен и МОЭСК_с 2010 года_14.04.2009_со сглаж_version 3.0_без ФСК_INVEST.EE.PLAN.4.78(v0.1)" xfId="726"/>
    <cellStyle name="_Расчет RAB_Лен и МОЭСК_с 2010 года_14.04.2009_со сглаж_version 3.0_без ФСК_INVEST.EE.PLAN.4.78(v0.3)" xfId="727"/>
    <cellStyle name="_Расчет RAB_Лен и МОЭСК_с 2010 года_14.04.2009_со сглаж_version 3.0_без ФСК_INVEST.EE.PLAN.4.78(v1.0)" xfId="728"/>
    <cellStyle name="_Расчет RAB_Лен и МОЭСК_с 2010 года_14.04.2009_со сглаж_version 3.0_без ФСК_INVEST.EE.PLAN.4.78(v1.0)_PASSPORT.TEPLO.PROIZV(v2.0)" xfId="729"/>
    <cellStyle name="_Расчет RAB_Лен и МОЭСК_с 2010 года_14.04.2009_со сглаж_version 3.0_без ФСК_INVEST.EE.PLAN.4.78(v1.0)_PASSPORT.TEPLO.PROIZV(v2.0)_INDEX.STATION.2013(v1.0)_патч до 1.1" xfId="730"/>
    <cellStyle name="_Расчет RAB_Лен и МОЭСК_с 2010 года_14.04.2009_со сглаж_version 3.0_без ФСК_INVEST.EE.PLAN.4.78(v1.0)_PASSPORT.TEPLO.PROIZV(v2.0)_TEPLO.PREDEL.2013(v2.0)" xfId="731"/>
    <cellStyle name="_Расчет RAB_Лен и МОЭСК_с 2010 года_14.04.2009_со сглаж_version 3.0_без ФСК_INVEST.PLAN.4.78(v0.1)" xfId="732"/>
    <cellStyle name="_Расчет RAB_Лен и МОЭСК_с 2010 года_14.04.2009_со сглаж_version 3.0_без ФСК_INVEST.WARM.PLAN.4.78(v0.1)" xfId="733"/>
    <cellStyle name="_Расчет RAB_Лен и МОЭСК_с 2010 года_14.04.2009_со сглаж_version 3.0_без ФСК_INVEST_WARM_PLAN" xfId="734"/>
    <cellStyle name="_Расчет RAB_Лен и МОЭСК_с 2010 года_14.04.2009_со сглаж_version 3.0_без ФСК_NADB.JNVLP.APTEKA.2012(v1.0)_21_02_12" xfId="735"/>
    <cellStyle name="_Расчет RAB_Лен и МОЭСК_с 2010 года_14.04.2009_со сглаж_version 3.0_без ФСК_NADB.JNVLS.APTEKA.2011(v1.3.3)" xfId="736"/>
    <cellStyle name="_Расчет RAB_Лен и МОЭСК_с 2010 года_14.04.2009_со сглаж_version 3.0_без ФСК_NADB.JNVLS.APTEKA.2011(v1.3.3)_46TE.2011(v1.0)" xfId="737"/>
    <cellStyle name="_Расчет RAB_Лен и МОЭСК_с 2010 года_14.04.2009_со сглаж_version 3.0_без ФСК_NADB.JNVLS.APTEKA.2011(v1.3.3)_INDEX.STATION.2012(v1.0)_" xfId="738"/>
    <cellStyle name="_Расчет RAB_Лен и МОЭСК_с 2010 года_14.04.2009_со сглаж_version 3.0_без ФСК_NADB.JNVLS.APTEKA.2011(v1.3.3)_INDEX.STATION.2012(v2.0)" xfId="739"/>
    <cellStyle name="_Расчет RAB_Лен и МОЭСК_с 2010 года_14.04.2009_со сглаж_version 3.0_без ФСК_NADB.JNVLS.APTEKA.2011(v1.3.3)_INDEX.STATION.2012(v2.1)" xfId="740"/>
    <cellStyle name="_Расчет RAB_Лен и МОЭСК_с 2010 года_14.04.2009_со сглаж_version 3.0_без ФСК_NADB.JNVLS.APTEKA.2011(v1.3.3)_TEPLO.PREDEL.2012.M(v1.1)_test" xfId="741"/>
    <cellStyle name="_Расчет RAB_Лен и МОЭСК_с 2010 года_14.04.2009_со сглаж_version 3.0_без ФСК_NADB.JNVLS.APTEKA.2011(v1.3.4)" xfId="742"/>
    <cellStyle name="_Расчет RAB_Лен и МОЭСК_с 2010 года_14.04.2009_со сглаж_version 3.0_без ФСК_NADB.JNVLS.APTEKA.2011(v1.3.4)_46TE.2011(v1.0)" xfId="743"/>
    <cellStyle name="_Расчет RAB_Лен и МОЭСК_с 2010 года_14.04.2009_со сглаж_version 3.0_без ФСК_NADB.JNVLS.APTEKA.2011(v1.3.4)_INDEX.STATION.2012(v1.0)_" xfId="744"/>
    <cellStyle name="_Расчет RAB_Лен и МОЭСК_с 2010 года_14.04.2009_со сглаж_version 3.0_без ФСК_NADB.JNVLS.APTEKA.2011(v1.3.4)_INDEX.STATION.2012(v2.0)" xfId="745"/>
    <cellStyle name="_Расчет RAB_Лен и МОЭСК_с 2010 года_14.04.2009_со сглаж_version 3.0_без ФСК_NADB.JNVLS.APTEKA.2011(v1.3.4)_INDEX.STATION.2012(v2.1)" xfId="746"/>
    <cellStyle name="_Расчет RAB_Лен и МОЭСК_с 2010 года_14.04.2009_со сглаж_version 3.0_без ФСК_NADB.JNVLS.APTEKA.2011(v1.3.4)_TEPLO.PREDEL.2012.M(v1.1)_test" xfId="747"/>
    <cellStyle name="_Расчет RAB_Лен и МОЭСК_с 2010 года_14.04.2009_со сглаж_version 3.0_без ФСК_PASSPORT.TEPLO.PROIZV(v2.0)" xfId="748"/>
    <cellStyle name="_Расчет RAB_Лен и МОЭСК_с 2010 года_14.04.2009_со сглаж_version 3.0_без ФСК_PASSPORT.TEPLO.PROIZV(v2.1)" xfId="749"/>
    <cellStyle name="_Расчет RAB_Лен и МОЭСК_с 2010 года_14.04.2009_со сглаж_version 3.0_без ФСК_PASSPORT.TEPLO.SETI(v0.7)" xfId="750"/>
    <cellStyle name="_Расчет RAB_Лен и МОЭСК_с 2010 года_14.04.2009_со сглаж_version 3.0_без ФСК_PASSPORT.TEPLO.SETI(v1.0)" xfId="751"/>
    <cellStyle name="_Расчет RAB_Лен и МОЭСК_с 2010 года_14.04.2009_со сглаж_version 3.0_без ФСК_PREDEL.JKH.UTV.2011(v1.0.1)" xfId="752"/>
    <cellStyle name="_Расчет RAB_Лен и МОЭСК_с 2010 года_14.04.2009_со сглаж_version 3.0_без ФСК_PREDEL.JKH.UTV.2011(v1.0.1)_46TE.2011(v1.0)" xfId="753"/>
    <cellStyle name="_Расчет RAB_Лен и МОЭСК_с 2010 года_14.04.2009_со сглаж_version 3.0_без ФСК_PREDEL.JKH.UTV.2011(v1.0.1)_INDEX.STATION.2012(v1.0)_" xfId="754"/>
    <cellStyle name="_Расчет RAB_Лен и МОЭСК_с 2010 года_14.04.2009_со сглаж_version 3.0_без ФСК_PREDEL.JKH.UTV.2011(v1.0.1)_INDEX.STATION.2012(v2.0)" xfId="755"/>
    <cellStyle name="_Расчет RAB_Лен и МОЭСК_с 2010 года_14.04.2009_со сглаж_version 3.0_без ФСК_PREDEL.JKH.UTV.2011(v1.0.1)_INDEX.STATION.2012(v2.1)" xfId="756"/>
    <cellStyle name="_Расчет RAB_Лен и МОЭСК_с 2010 года_14.04.2009_со сглаж_version 3.0_без ФСК_PREDEL.JKH.UTV.2011(v1.0.1)_TEPLO.PREDEL.2012.M(v1.1)_test" xfId="757"/>
    <cellStyle name="_Расчет RAB_Лен и МОЭСК_с 2010 года_14.04.2009_со сглаж_version 3.0_без ФСК_PREDEL.JKH.UTV.2011(v1.1)" xfId="758"/>
    <cellStyle name="_Расчет RAB_Лен и МОЭСК_с 2010 года_14.04.2009_со сглаж_version 3.0_без ФСК_REP.BLR.2012(v1.0)" xfId="759"/>
    <cellStyle name="_Расчет RAB_Лен и МОЭСК_с 2010 года_14.04.2009_со сглаж_version 3.0_без ФСК_TEHSHEET" xfId="760"/>
    <cellStyle name="_Расчет RAB_Лен и МОЭСК_с 2010 года_14.04.2009_со сглаж_version 3.0_без ФСК_TEPLO.PREDEL.2012.M(v1.1)" xfId="761"/>
    <cellStyle name="_Расчет RAB_Лен и МОЭСК_с 2010 года_14.04.2009_со сглаж_version 3.0_без ФСК_TEPLO.PREDEL.2013(v2.0)" xfId="762"/>
    <cellStyle name="_Расчет RAB_Лен и МОЭСК_с 2010 года_14.04.2009_со сглаж_version 3.0_без ФСК_TEST.TEMPLATE" xfId="763"/>
    <cellStyle name="_Расчет RAB_Лен и МОЭСК_с 2010 года_14.04.2009_со сглаж_version 3.0_без ФСК_UPDATE.46EE.2011.TO.1.1" xfId="764"/>
    <cellStyle name="_Расчет RAB_Лен и МОЭСК_с 2010 года_14.04.2009_со сглаж_version 3.0_без ФСК_UPDATE.46TE.2011.TO.1.1" xfId="765"/>
    <cellStyle name="_Расчет RAB_Лен и МОЭСК_с 2010 года_14.04.2009_со сглаж_version 3.0_без ФСК_UPDATE.46TE.2011.TO.1.2" xfId="766"/>
    <cellStyle name="_Расчет RAB_Лен и МОЭСК_с 2010 года_14.04.2009_со сглаж_version 3.0_без ФСК_UPDATE.BALANCE.WARM.2011YEAR.TO.1.1" xfId="767"/>
    <cellStyle name="_Расчет RAB_Лен и МОЭСК_с 2010 года_14.04.2009_со сглаж_version 3.0_без ФСК_UPDATE.BALANCE.WARM.2011YEAR.TO.1.1 2" xfId="768"/>
    <cellStyle name="_Расчет RAB_Лен и МОЭСК_с 2010 года_14.04.2009_со сглаж_version 3.0_без ФСК_UPDATE.BALANCE.WARM.2011YEAR.TO.1.1_46TE.2011(v1.0)" xfId="769"/>
    <cellStyle name="_Расчет RAB_Лен и МОЭСК_с 2010 года_14.04.2009_со сглаж_version 3.0_без ФСК_UPDATE.BALANCE.WARM.2011YEAR.TO.1.1_CALC.TR.EL.4.78(v1.0)" xfId="770"/>
    <cellStyle name="_Расчет RAB_Лен и МОЭСК_с 2010 года_14.04.2009_со сглаж_version 3.0_без ФСК_UPDATE.BALANCE.WARM.2011YEAR.TO.1.1_INDEX.STATION.2012(v1.0)_" xfId="771"/>
    <cellStyle name="_Расчет RAB_Лен и МОЭСК_с 2010 года_14.04.2009_со сглаж_version 3.0_без ФСК_UPDATE.BALANCE.WARM.2011YEAR.TO.1.1_INDEX.STATION.2012(v2.0)" xfId="772"/>
    <cellStyle name="_Расчет RAB_Лен и МОЭСК_с 2010 года_14.04.2009_со сглаж_version 3.0_без ФСК_UPDATE.BALANCE.WARM.2011YEAR.TO.1.1_INDEX.STATION.2012(v2.1)" xfId="773"/>
    <cellStyle name="_Расчет RAB_Лен и МОЭСК_с 2010 года_14.04.2009_со сглаж_version 3.0_без ФСК_UPDATE.BALANCE.WARM.2011YEAR.TO.1.1_OREP.KU.2011.MONTHLY.02(v1.1)" xfId="774"/>
    <cellStyle name="_Расчет RAB_Лен и МОЭСК_с 2010 года_14.04.2009_со сглаж_version 3.0_без ФСК_UPDATE.BALANCE.WARM.2011YEAR.TO.1.1_TEPLO.PREDEL.2012.M(v1.1)_test" xfId="775"/>
    <cellStyle name="_Расчет RAB_Лен и МОЭСК_с 2010 года_14.04.2009_со сглаж_version 3.0_без ФСК_UPDATE.BALANCE.WARM.2011YEAR.TO.1.2" xfId="776"/>
    <cellStyle name="_Расчет RAB_Лен и МОЭСК_с 2010 года_14.04.2009_со сглаж_version 3.0_без ФСК_UPDATE.BALANCE.WARM.2011YEAR.TO.1.4.64" xfId="777"/>
    <cellStyle name="_Расчет RAB_Лен и МОЭСК_с 2010 года_14.04.2009_со сглаж_version 3.0_без ФСК_UPDATE.BALANCE.WARM.2011YEAR.TO.1.5.64" xfId="778"/>
    <cellStyle name="_Расчет RAB_Лен и МОЭСК_с 2010 года_14.04.2009_со сглаж_version 3.0_без ФСК_UPDATE.CALC.TR.EL.4.78.TO.1.6" xfId="779"/>
    <cellStyle name="_Расчет RAB_Лен и МОЭСК_с 2010 года_14.04.2009_со сглаж_version 3.0_без ФСК_UPDATE.MONITORING.OS.EE.2.02.TO.1.3.64" xfId="780"/>
    <cellStyle name="_Расчет RAB_Лен и МОЭСК_с 2010 года_14.04.2009_со сглаж_version 3.0_без ФСК_UPDATE.NADB.JNVLS.APTEKA.2011.TO.1.3.4" xfId="781"/>
    <cellStyle name="_Расчет RAB_Лен и МОЭСК_с 2010 года_14.04.2009_со сглаж_version 3.0_без ФСК_Копия BALANCE.WARM.Q1.2012(v1.0)" xfId="782"/>
    <cellStyle name="_Сб-macro 2020" xfId="783"/>
    <cellStyle name="_Свод по ИПР (2)" xfId="784"/>
    <cellStyle name="_Свод по ИПР (2)_Новая инструкция1_фст" xfId="785"/>
    <cellStyle name="_СВОД_1 2007" xfId="786"/>
    <cellStyle name="_СВОДНЫЙ3" xfId="787"/>
    <cellStyle name="_Смета расходов консолидир" xfId="788"/>
    <cellStyle name="_Справочник затрат_ЛХ_20.10.05" xfId="789"/>
    <cellStyle name="_Справочник затрат_ЛХ_20.10.05 2" xfId="790"/>
    <cellStyle name="_таб.4-5 Указ._84-У" xfId="791"/>
    <cellStyle name="_таблицы для расчетов28-04-08_2006-2009_прибыль корр_по ИА" xfId="792"/>
    <cellStyle name="_таблицы для расчетов28-04-08_2006-2009_прибыль корр_по ИА_Новая инструкция1_фст" xfId="793"/>
    <cellStyle name="_таблицы для расчетов28-04-08_2006-2009с ИА" xfId="794"/>
    <cellStyle name="_таблицы для расчетов28-04-08_2006-2009с ИА_Новая инструкция1_фст" xfId="795"/>
    <cellStyle name="_ТЭП по планированию доходов на передачу ээ" xfId="796"/>
    <cellStyle name="_Форма 6  РТК.xls(отчет по Адр пр. ЛО)" xfId="797"/>
    <cellStyle name="_Форма 6  РТК.xls(отчет по Адр пр. ЛО) 2" xfId="798"/>
    <cellStyle name="_Форма 6  РТК.xls(отчет по Адр пр. ЛО)_Новая инструкция1_фст" xfId="799"/>
    <cellStyle name="_Формат разбивки по МРСК_РСК" xfId="800"/>
    <cellStyle name="_Формат разбивки по МРСК_РСК_Новая инструкция1_фст" xfId="801"/>
    <cellStyle name="_Формат_для Согласования" xfId="802"/>
    <cellStyle name="_Формат_для Согласования_Новая инструкция1_фст" xfId="803"/>
    <cellStyle name="_Форматы УУ_12 _1_1_1_1" xfId="804"/>
    <cellStyle name="_Форматы УУ_резерв" xfId="805"/>
    <cellStyle name="_формы Ленэнерго -изменения2" xfId="806"/>
    <cellStyle name="_фск, выручка, потери" xfId="807"/>
    <cellStyle name="_ХХХ Прил 2 Формы бюджетных документов 2007" xfId="808"/>
    <cellStyle name="_ХХХ Прил 2 Формы бюджетных документов 2007 2" xfId="809"/>
    <cellStyle name="_ХХХ Прил 2 Формы бюджетных документов 2007_Расшифровка для аудита 2011 КСК" xfId="810"/>
    <cellStyle name="_ХХХ Прил 2 Формы бюджетных документов 2007_ТАБЛ_КСК_2011" xfId="811"/>
    <cellStyle name="_экон.форм-т ВО 1 с разбивкой" xfId="812"/>
    <cellStyle name="_экон.форм-т ВО 1 с разбивкой_Новая инструкция1_фст" xfId="813"/>
    <cellStyle name="’К‰Э [0.00]" xfId="814"/>
    <cellStyle name="”€ќђќ‘ћ‚›‰" xfId="815"/>
    <cellStyle name="”€ќђќ‘ћ‚›‰ 2" xfId="816"/>
    <cellStyle name="”€ќђќ‘ћ‚›‰ 2 2" xfId="817"/>
    <cellStyle name="”€ќђќ‘ћ‚›‰ 3" xfId="818"/>
    <cellStyle name="”€љ‘€ђћ‚ђќќ›‰" xfId="819"/>
    <cellStyle name="”€љ‘€ђћ‚ђќќ›‰ 2" xfId="820"/>
    <cellStyle name="”€љ‘€ђћ‚ђќќ›‰ 2 2" xfId="821"/>
    <cellStyle name="”€љ‘€ђћ‚ђќќ›‰ 3" xfId="822"/>
    <cellStyle name="”ќђќ‘ћ‚›‰" xfId="823"/>
    <cellStyle name="”ќђќ‘ћ‚›‰ 2" xfId="824"/>
    <cellStyle name="”ќђќ‘ћ‚›‰ 3" xfId="825"/>
    <cellStyle name="”љ‘ђћ‚ђќќ›‰" xfId="826"/>
    <cellStyle name="”љ‘ђћ‚ђќќ›‰ 2" xfId="827"/>
    <cellStyle name="”љ‘ђћ‚ђќќ›‰ 3" xfId="828"/>
    <cellStyle name="„…ќ…†ќ›‰" xfId="829"/>
    <cellStyle name="„…ќ…†ќ›‰ 2" xfId="830"/>
    <cellStyle name="„…ќ…†ќ›‰ 3" xfId="831"/>
    <cellStyle name="€’ћѓћ‚›‰" xfId="832"/>
    <cellStyle name="€’ћѓћ‚›‰ 2" xfId="833"/>
    <cellStyle name="€’ћѓћ‚›‰ 2 2" xfId="834"/>
    <cellStyle name="€’ћѓћ‚›‰ 3" xfId="835"/>
    <cellStyle name="€’ћѓћ‚›‰_BALANCE.WARM.Q1.2012(v1.0)_test" xfId="836"/>
    <cellStyle name="‡ђѓћ‹ћ‚ћљ1" xfId="837"/>
    <cellStyle name="‡ђѓћ‹ћ‚ћљ1 2" xfId="838"/>
    <cellStyle name="‡ђѓћ‹ћ‚ћљ1 3" xfId="839"/>
    <cellStyle name="‡ђѓћ‹ћ‚ћљ2" xfId="840"/>
    <cellStyle name="‡ђѓћ‹ћ‚ћљ2 2" xfId="841"/>
    <cellStyle name="‡ђѓћ‹ћ‚ћљ2 3" xfId="842"/>
    <cellStyle name="’ћѓћ‚›‰" xfId="843"/>
    <cellStyle name="’ћѓћ‚›‰ 2" xfId="844"/>
    <cellStyle name="’ћѓћ‚›‰ 3" xfId="845"/>
    <cellStyle name="0,0_x000d__x000a_NA_x000d__x000a_" xfId="846"/>
    <cellStyle name="0,00;0;" xfId="847"/>
    <cellStyle name="1Normal" xfId="848"/>
    <cellStyle name="1Normal 2" xfId="849"/>
    <cellStyle name="20% - Accent1" xfId="850"/>
    <cellStyle name="20% - Accent1 2" xfId="851"/>
    <cellStyle name="20% - Accent1 3" xfId="852"/>
    <cellStyle name="20% - Accent1 4" xfId="853"/>
    <cellStyle name="20% - Accent1_46EE.2011(v1.0)" xfId="854"/>
    <cellStyle name="20% - Accent2" xfId="855"/>
    <cellStyle name="20% - Accent2 2" xfId="856"/>
    <cellStyle name="20% - Accent2 3" xfId="857"/>
    <cellStyle name="20% - Accent2 4" xfId="858"/>
    <cellStyle name="20% - Accent2_46EE.2011(v1.0)" xfId="859"/>
    <cellStyle name="20% - Accent3" xfId="860"/>
    <cellStyle name="20% - Accent3 2" xfId="861"/>
    <cellStyle name="20% - Accent3 3" xfId="862"/>
    <cellStyle name="20% - Accent3 4" xfId="863"/>
    <cellStyle name="20% - Accent3_46EE.2011(v1.0)" xfId="864"/>
    <cellStyle name="20% - Accent4" xfId="865"/>
    <cellStyle name="20% - Accent4 2" xfId="866"/>
    <cellStyle name="20% - Accent4 3" xfId="867"/>
    <cellStyle name="20% - Accent4 4" xfId="868"/>
    <cellStyle name="20% - Accent4_46EE.2011(v1.0)" xfId="869"/>
    <cellStyle name="20% - Accent5" xfId="870"/>
    <cellStyle name="20% - Accent5 2" xfId="871"/>
    <cellStyle name="20% - Accent5 3" xfId="872"/>
    <cellStyle name="20% - Accent5 4" xfId="873"/>
    <cellStyle name="20% - Accent5_46EE.2011(v1.0)" xfId="874"/>
    <cellStyle name="20% - Accent6" xfId="875"/>
    <cellStyle name="20% - Accent6 2" xfId="876"/>
    <cellStyle name="20% - Accent6 3" xfId="877"/>
    <cellStyle name="20% - Accent6 4" xfId="878"/>
    <cellStyle name="20% - Accent6_46EE.2011(v1.0)" xfId="879"/>
    <cellStyle name="20% - Акцент1 10" xfId="880"/>
    <cellStyle name="20% - Акцент1 10 2" xfId="881"/>
    <cellStyle name="20% - Акцент1 11" xfId="882"/>
    <cellStyle name="20% - Акцент1 12" xfId="883"/>
    <cellStyle name="20% - Акцент1 13" xfId="884"/>
    <cellStyle name="20% - Акцент1 14" xfId="885"/>
    <cellStyle name="20% - Акцент1 15" xfId="886"/>
    <cellStyle name="20% - Акцент1 16" xfId="887"/>
    <cellStyle name="20% - Акцент1 17" xfId="888"/>
    <cellStyle name="20% - Акцент1 18" xfId="889"/>
    <cellStyle name="20% - Акцент1 19" xfId="890"/>
    <cellStyle name="20% - Акцент1 2" xfId="891"/>
    <cellStyle name="20% - Акцент1 2 2" xfId="892"/>
    <cellStyle name="20% - Акцент1 2 3" xfId="893"/>
    <cellStyle name="20% - Акцент1 2_46EE.2011(v1.0)" xfId="894"/>
    <cellStyle name="20% - Акцент1 20" xfId="895"/>
    <cellStyle name="20% - Акцент1 3" xfId="896"/>
    <cellStyle name="20% - Акцент1 3 2" xfId="897"/>
    <cellStyle name="20% - Акцент1 3 3" xfId="898"/>
    <cellStyle name="20% - Акцент1 3_46EE.2011(v1.0)" xfId="899"/>
    <cellStyle name="20% - Акцент1 4" xfId="900"/>
    <cellStyle name="20% - Акцент1 4 2" xfId="901"/>
    <cellStyle name="20% - Акцент1 4 3" xfId="902"/>
    <cellStyle name="20% - Акцент1 4_46EE.2011(v1.0)" xfId="903"/>
    <cellStyle name="20% - Акцент1 5" xfId="904"/>
    <cellStyle name="20% - Акцент1 5 2" xfId="905"/>
    <cellStyle name="20% - Акцент1 5 3" xfId="906"/>
    <cellStyle name="20% - Акцент1 5_46EE.2011(v1.0)" xfId="907"/>
    <cellStyle name="20% - Акцент1 6" xfId="908"/>
    <cellStyle name="20% - Акцент1 6 2" xfId="909"/>
    <cellStyle name="20% - Акцент1 6 3" xfId="910"/>
    <cellStyle name="20% - Акцент1 6_46EE.2011(v1.0)" xfId="911"/>
    <cellStyle name="20% - Акцент1 7" xfId="912"/>
    <cellStyle name="20% - Акцент1 7 2" xfId="913"/>
    <cellStyle name="20% - Акцент1 7 3" xfId="914"/>
    <cellStyle name="20% - Акцент1 7_46EE.2011(v1.0)" xfId="915"/>
    <cellStyle name="20% - Акцент1 8" xfId="916"/>
    <cellStyle name="20% - Акцент1 8 2" xfId="917"/>
    <cellStyle name="20% - Акцент1 8 3" xfId="918"/>
    <cellStyle name="20% - Акцент1 8_46EE.2011(v1.0)" xfId="919"/>
    <cellStyle name="20% - Акцент1 9" xfId="920"/>
    <cellStyle name="20% - Акцент1 9 2" xfId="921"/>
    <cellStyle name="20% - Акцент1 9 3" xfId="922"/>
    <cellStyle name="20% - Акцент1 9_46EE.2011(v1.0)" xfId="923"/>
    <cellStyle name="20% - Акцент2 10" xfId="924"/>
    <cellStyle name="20% - Акцент2 10 2" xfId="925"/>
    <cellStyle name="20% - Акцент2 11" xfId="926"/>
    <cellStyle name="20% - Акцент2 12" xfId="927"/>
    <cellStyle name="20% - Акцент2 13" xfId="928"/>
    <cellStyle name="20% - Акцент2 14" xfId="929"/>
    <cellStyle name="20% - Акцент2 15" xfId="930"/>
    <cellStyle name="20% - Акцент2 16" xfId="931"/>
    <cellStyle name="20% - Акцент2 17" xfId="932"/>
    <cellStyle name="20% - Акцент2 18" xfId="933"/>
    <cellStyle name="20% - Акцент2 19" xfId="934"/>
    <cellStyle name="20% - Акцент2 2" xfId="935"/>
    <cellStyle name="20% - Акцент2 2 2" xfId="936"/>
    <cellStyle name="20% - Акцент2 2 3" xfId="937"/>
    <cellStyle name="20% - Акцент2 2_46EE.2011(v1.0)" xfId="938"/>
    <cellStyle name="20% - Акцент2 20" xfId="939"/>
    <cellStyle name="20% - Акцент2 3" xfId="940"/>
    <cellStyle name="20% - Акцент2 3 2" xfId="941"/>
    <cellStyle name="20% - Акцент2 3 3" xfId="942"/>
    <cellStyle name="20% - Акцент2 3_46EE.2011(v1.0)" xfId="943"/>
    <cellStyle name="20% - Акцент2 4" xfId="944"/>
    <cellStyle name="20% - Акцент2 4 2" xfId="945"/>
    <cellStyle name="20% - Акцент2 4 3" xfId="946"/>
    <cellStyle name="20% - Акцент2 4_46EE.2011(v1.0)" xfId="947"/>
    <cellStyle name="20% - Акцент2 5" xfId="948"/>
    <cellStyle name="20% - Акцент2 5 2" xfId="949"/>
    <cellStyle name="20% - Акцент2 5 3" xfId="950"/>
    <cellStyle name="20% - Акцент2 5_46EE.2011(v1.0)" xfId="951"/>
    <cellStyle name="20% - Акцент2 6" xfId="952"/>
    <cellStyle name="20% - Акцент2 6 2" xfId="953"/>
    <cellStyle name="20% - Акцент2 6 3" xfId="954"/>
    <cellStyle name="20% - Акцент2 6_46EE.2011(v1.0)" xfId="955"/>
    <cellStyle name="20% - Акцент2 7" xfId="956"/>
    <cellStyle name="20% - Акцент2 7 2" xfId="957"/>
    <cellStyle name="20% - Акцент2 7 3" xfId="958"/>
    <cellStyle name="20% - Акцент2 7_46EE.2011(v1.0)" xfId="959"/>
    <cellStyle name="20% - Акцент2 8" xfId="960"/>
    <cellStyle name="20% - Акцент2 8 2" xfId="961"/>
    <cellStyle name="20% - Акцент2 8 3" xfId="962"/>
    <cellStyle name="20% - Акцент2 8_46EE.2011(v1.0)" xfId="963"/>
    <cellStyle name="20% - Акцент2 9" xfId="964"/>
    <cellStyle name="20% - Акцент2 9 2" xfId="965"/>
    <cellStyle name="20% - Акцент2 9 3" xfId="966"/>
    <cellStyle name="20% - Акцент2 9_46EE.2011(v1.0)" xfId="967"/>
    <cellStyle name="20% - Акцент3 10" xfId="968"/>
    <cellStyle name="20% - Акцент3 10 2" xfId="969"/>
    <cellStyle name="20% - Акцент3 11" xfId="970"/>
    <cellStyle name="20% - Акцент3 12" xfId="971"/>
    <cellStyle name="20% - Акцент3 13" xfId="972"/>
    <cellStyle name="20% - Акцент3 14" xfId="973"/>
    <cellStyle name="20% - Акцент3 15" xfId="974"/>
    <cellStyle name="20% - Акцент3 16" xfId="975"/>
    <cellStyle name="20% - Акцент3 17" xfId="976"/>
    <cellStyle name="20% - Акцент3 18" xfId="977"/>
    <cellStyle name="20% - Акцент3 19" xfId="978"/>
    <cellStyle name="20% - Акцент3 2" xfId="979"/>
    <cellStyle name="20% - Акцент3 2 2" xfId="980"/>
    <cellStyle name="20% - Акцент3 2 3" xfId="981"/>
    <cellStyle name="20% - Акцент3 2_46EE.2011(v1.0)" xfId="982"/>
    <cellStyle name="20% - Акцент3 20" xfId="983"/>
    <cellStyle name="20% - Акцент3 3" xfId="984"/>
    <cellStyle name="20% - Акцент3 3 2" xfId="985"/>
    <cellStyle name="20% - Акцент3 3 3" xfId="986"/>
    <cellStyle name="20% - Акцент3 3_46EE.2011(v1.0)" xfId="987"/>
    <cellStyle name="20% - Акцент3 4" xfId="988"/>
    <cellStyle name="20% - Акцент3 4 2" xfId="989"/>
    <cellStyle name="20% - Акцент3 4 3" xfId="990"/>
    <cellStyle name="20% - Акцент3 4_46EE.2011(v1.0)" xfId="991"/>
    <cellStyle name="20% - Акцент3 5" xfId="992"/>
    <cellStyle name="20% - Акцент3 5 2" xfId="993"/>
    <cellStyle name="20% - Акцент3 5 3" xfId="994"/>
    <cellStyle name="20% - Акцент3 5_46EE.2011(v1.0)" xfId="995"/>
    <cellStyle name="20% - Акцент3 6" xfId="996"/>
    <cellStyle name="20% - Акцент3 6 2" xfId="997"/>
    <cellStyle name="20% - Акцент3 6 3" xfId="998"/>
    <cellStyle name="20% - Акцент3 6_46EE.2011(v1.0)" xfId="999"/>
    <cellStyle name="20% - Акцент3 7" xfId="1000"/>
    <cellStyle name="20% - Акцент3 7 2" xfId="1001"/>
    <cellStyle name="20% - Акцент3 7 3" xfId="1002"/>
    <cellStyle name="20% - Акцент3 7_46EE.2011(v1.0)" xfId="1003"/>
    <cellStyle name="20% - Акцент3 8" xfId="1004"/>
    <cellStyle name="20% - Акцент3 8 2" xfId="1005"/>
    <cellStyle name="20% - Акцент3 8 3" xfId="1006"/>
    <cellStyle name="20% - Акцент3 8_46EE.2011(v1.0)" xfId="1007"/>
    <cellStyle name="20% - Акцент3 9" xfId="1008"/>
    <cellStyle name="20% - Акцент3 9 2" xfId="1009"/>
    <cellStyle name="20% - Акцент3 9 3" xfId="1010"/>
    <cellStyle name="20% - Акцент3 9_46EE.2011(v1.0)" xfId="1011"/>
    <cellStyle name="20% - Акцент4 10" xfId="1012"/>
    <cellStyle name="20% - Акцент4 10 2" xfId="1013"/>
    <cellStyle name="20% - Акцент4 11" xfId="1014"/>
    <cellStyle name="20% - Акцент4 12" xfId="1015"/>
    <cellStyle name="20% - Акцент4 13" xfId="1016"/>
    <cellStyle name="20% - Акцент4 14" xfId="1017"/>
    <cellStyle name="20% - Акцент4 15" xfId="1018"/>
    <cellStyle name="20% - Акцент4 16" xfId="1019"/>
    <cellStyle name="20% - Акцент4 17" xfId="1020"/>
    <cellStyle name="20% - Акцент4 18" xfId="1021"/>
    <cellStyle name="20% - Акцент4 19" xfId="1022"/>
    <cellStyle name="20% - Акцент4 2" xfId="1023"/>
    <cellStyle name="20% - Акцент4 2 2" xfId="1024"/>
    <cellStyle name="20% - Акцент4 2 3" xfId="1025"/>
    <cellStyle name="20% - Акцент4 2_46EE.2011(v1.0)" xfId="1026"/>
    <cellStyle name="20% - Акцент4 20" xfId="1027"/>
    <cellStyle name="20% - Акцент4 3" xfId="1028"/>
    <cellStyle name="20% - Акцент4 3 2" xfId="1029"/>
    <cellStyle name="20% - Акцент4 3 3" xfId="1030"/>
    <cellStyle name="20% - Акцент4 3_46EE.2011(v1.0)" xfId="1031"/>
    <cellStyle name="20% - Акцент4 4" xfId="1032"/>
    <cellStyle name="20% - Акцент4 4 2" xfId="1033"/>
    <cellStyle name="20% - Акцент4 4 3" xfId="1034"/>
    <cellStyle name="20% - Акцент4 4_46EE.2011(v1.0)" xfId="1035"/>
    <cellStyle name="20% - Акцент4 5" xfId="1036"/>
    <cellStyle name="20% - Акцент4 5 2" xfId="1037"/>
    <cellStyle name="20% - Акцент4 5 3" xfId="1038"/>
    <cellStyle name="20% - Акцент4 5_46EE.2011(v1.0)" xfId="1039"/>
    <cellStyle name="20% - Акцент4 6" xfId="1040"/>
    <cellStyle name="20% - Акцент4 6 2" xfId="1041"/>
    <cellStyle name="20% - Акцент4 6 3" xfId="1042"/>
    <cellStyle name="20% - Акцент4 6_46EE.2011(v1.0)" xfId="1043"/>
    <cellStyle name="20% - Акцент4 7" xfId="1044"/>
    <cellStyle name="20% - Акцент4 7 2" xfId="1045"/>
    <cellStyle name="20% - Акцент4 7 3" xfId="1046"/>
    <cellStyle name="20% - Акцент4 7_46EE.2011(v1.0)" xfId="1047"/>
    <cellStyle name="20% - Акцент4 8" xfId="1048"/>
    <cellStyle name="20% - Акцент4 8 2" xfId="1049"/>
    <cellStyle name="20% - Акцент4 8 3" xfId="1050"/>
    <cellStyle name="20% - Акцент4 8_46EE.2011(v1.0)" xfId="1051"/>
    <cellStyle name="20% - Акцент4 9" xfId="1052"/>
    <cellStyle name="20% - Акцент4 9 2" xfId="1053"/>
    <cellStyle name="20% - Акцент4 9 3" xfId="1054"/>
    <cellStyle name="20% - Акцент4 9_46EE.2011(v1.0)" xfId="1055"/>
    <cellStyle name="20% - Акцент5 10" xfId="1056"/>
    <cellStyle name="20% - Акцент5 11" xfId="1057"/>
    <cellStyle name="20% - Акцент5 12" xfId="1058"/>
    <cellStyle name="20% - Акцент5 13" xfId="1059"/>
    <cellStyle name="20% - Акцент5 14" xfId="1060"/>
    <cellStyle name="20% - Акцент5 15" xfId="1061"/>
    <cellStyle name="20% - Акцент5 16" xfId="1062"/>
    <cellStyle name="20% - Акцент5 17" xfId="1063"/>
    <cellStyle name="20% - Акцент5 18" xfId="1064"/>
    <cellStyle name="20% - Акцент5 19" xfId="1065"/>
    <cellStyle name="20% - Акцент5 2" xfId="1066"/>
    <cellStyle name="20% - Акцент5 2 2" xfId="1067"/>
    <cellStyle name="20% - Акцент5 2 3" xfId="1068"/>
    <cellStyle name="20% - Акцент5 2_46EE.2011(v1.0)" xfId="1069"/>
    <cellStyle name="20% - Акцент5 20" xfId="1070"/>
    <cellStyle name="20% - Акцент5 3" xfId="1071"/>
    <cellStyle name="20% - Акцент5 3 2" xfId="1072"/>
    <cellStyle name="20% - Акцент5 3 3" xfId="1073"/>
    <cellStyle name="20% - Акцент5 3_46EE.2011(v1.0)" xfId="1074"/>
    <cellStyle name="20% - Акцент5 4" xfId="1075"/>
    <cellStyle name="20% - Акцент5 4 2" xfId="1076"/>
    <cellStyle name="20% - Акцент5 4 3" xfId="1077"/>
    <cellStyle name="20% - Акцент5 4_46EE.2011(v1.0)" xfId="1078"/>
    <cellStyle name="20% - Акцент5 5" xfId="1079"/>
    <cellStyle name="20% - Акцент5 5 2" xfId="1080"/>
    <cellStyle name="20% - Акцент5 5 3" xfId="1081"/>
    <cellStyle name="20% - Акцент5 5_46EE.2011(v1.0)" xfId="1082"/>
    <cellStyle name="20% - Акцент5 6" xfId="1083"/>
    <cellStyle name="20% - Акцент5 6 2" xfId="1084"/>
    <cellStyle name="20% - Акцент5 6 3" xfId="1085"/>
    <cellStyle name="20% - Акцент5 6_46EE.2011(v1.0)" xfId="1086"/>
    <cellStyle name="20% - Акцент5 7" xfId="1087"/>
    <cellStyle name="20% - Акцент5 7 2" xfId="1088"/>
    <cellStyle name="20% - Акцент5 7 3" xfId="1089"/>
    <cellStyle name="20% - Акцент5 7_46EE.2011(v1.0)" xfId="1090"/>
    <cellStyle name="20% - Акцент5 8" xfId="1091"/>
    <cellStyle name="20% - Акцент5 8 2" xfId="1092"/>
    <cellStyle name="20% - Акцент5 8 3" xfId="1093"/>
    <cellStyle name="20% - Акцент5 8_46EE.2011(v1.0)" xfId="1094"/>
    <cellStyle name="20% - Акцент5 9" xfId="1095"/>
    <cellStyle name="20% - Акцент5 9 2" xfId="1096"/>
    <cellStyle name="20% - Акцент5 9 3" xfId="1097"/>
    <cellStyle name="20% - Акцент5 9_46EE.2011(v1.0)" xfId="1098"/>
    <cellStyle name="20% - Акцент6 10" xfId="1099"/>
    <cellStyle name="20% - Акцент6 11" xfId="1100"/>
    <cellStyle name="20% - Акцент6 12" xfId="1101"/>
    <cellStyle name="20% - Акцент6 13" xfId="1102"/>
    <cellStyle name="20% - Акцент6 14" xfId="1103"/>
    <cellStyle name="20% - Акцент6 15" xfId="1104"/>
    <cellStyle name="20% - Акцент6 16" xfId="1105"/>
    <cellStyle name="20% - Акцент6 17" xfId="1106"/>
    <cellStyle name="20% - Акцент6 18" xfId="1107"/>
    <cellStyle name="20% - Акцент6 19" xfId="1108"/>
    <cellStyle name="20% - Акцент6 2" xfId="1109"/>
    <cellStyle name="20% - Акцент6 2 2" xfId="1110"/>
    <cellStyle name="20% - Акцент6 2 3" xfId="1111"/>
    <cellStyle name="20% - Акцент6 2_46EE.2011(v1.0)" xfId="1112"/>
    <cellStyle name="20% - Акцент6 20" xfId="1113"/>
    <cellStyle name="20% - Акцент6 3" xfId="1114"/>
    <cellStyle name="20% - Акцент6 3 2" xfId="1115"/>
    <cellStyle name="20% - Акцент6 3 3" xfId="1116"/>
    <cellStyle name="20% - Акцент6 3_46EE.2011(v1.0)" xfId="1117"/>
    <cellStyle name="20% - Акцент6 4" xfId="1118"/>
    <cellStyle name="20% - Акцент6 4 2" xfId="1119"/>
    <cellStyle name="20% - Акцент6 4 3" xfId="1120"/>
    <cellStyle name="20% - Акцент6 4_46EE.2011(v1.0)" xfId="1121"/>
    <cellStyle name="20% - Акцент6 5" xfId="1122"/>
    <cellStyle name="20% - Акцент6 5 2" xfId="1123"/>
    <cellStyle name="20% - Акцент6 5 3" xfId="1124"/>
    <cellStyle name="20% - Акцент6 5_46EE.2011(v1.0)" xfId="1125"/>
    <cellStyle name="20% - Акцент6 6" xfId="1126"/>
    <cellStyle name="20% - Акцент6 6 2" xfId="1127"/>
    <cellStyle name="20% - Акцент6 6 3" xfId="1128"/>
    <cellStyle name="20% - Акцент6 6_46EE.2011(v1.0)" xfId="1129"/>
    <cellStyle name="20% - Акцент6 7" xfId="1130"/>
    <cellStyle name="20% - Акцент6 7 2" xfId="1131"/>
    <cellStyle name="20% - Акцент6 7 3" xfId="1132"/>
    <cellStyle name="20% - Акцент6 7_46EE.2011(v1.0)" xfId="1133"/>
    <cellStyle name="20% - Акцент6 8" xfId="1134"/>
    <cellStyle name="20% - Акцент6 8 2" xfId="1135"/>
    <cellStyle name="20% - Акцент6 8 3" xfId="1136"/>
    <cellStyle name="20% - Акцент6 8_46EE.2011(v1.0)" xfId="1137"/>
    <cellStyle name="20% - Акцент6 9" xfId="1138"/>
    <cellStyle name="20% - Акцент6 9 2" xfId="1139"/>
    <cellStyle name="20% - Акцент6 9 3" xfId="1140"/>
    <cellStyle name="20% - Акцент6 9_46EE.2011(v1.0)" xfId="1141"/>
    <cellStyle name="40% - Accent1" xfId="1142"/>
    <cellStyle name="40% - Accent1 2" xfId="1143"/>
    <cellStyle name="40% - Accent1 3" xfId="1144"/>
    <cellStyle name="40% - Accent1 4" xfId="1145"/>
    <cellStyle name="40% - Accent1_46EE.2011(v1.0)" xfId="1146"/>
    <cellStyle name="40% - Accent2" xfId="1147"/>
    <cellStyle name="40% - Accent2 2" xfId="1148"/>
    <cellStyle name="40% - Accent2 3" xfId="1149"/>
    <cellStyle name="40% - Accent2 4" xfId="1150"/>
    <cellStyle name="40% - Accent2_46EE.2011(v1.0)" xfId="1151"/>
    <cellStyle name="40% - Accent3" xfId="1152"/>
    <cellStyle name="40% - Accent3 2" xfId="1153"/>
    <cellStyle name="40% - Accent3 3" xfId="1154"/>
    <cellStyle name="40% - Accent3 4" xfId="1155"/>
    <cellStyle name="40% - Accent3_46EE.2011(v1.0)" xfId="1156"/>
    <cellStyle name="40% - Accent4" xfId="1157"/>
    <cellStyle name="40% - Accent4 2" xfId="1158"/>
    <cellStyle name="40% - Accent4 3" xfId="1159"/>
    <cellStyle name="40% - Accent4 4" xfId="1160"/>
    <cellStyle name="40% - Accent4_46EE.2011(v1.0)" xfId="1161"/>
    <cellStyle name="40% - Accent5" xfId="1162"/>
    <cellStyle name="40% - Accent5 2" xfId="1163"/>
    <cellStyle name="40% - Accent5 3" xfId="1164"/>
    <cellStyle name="40% - Accent5 4" xfId="1165"/>
    <cellStyle name="40% - Accent5_46EE.2011(v1.0)" xfId="1166"/>
    <cellStyle name="40% - Accent6" xfId="1167"/>
    <cellStyle name="40% - Accent6 2" xfId="1168"/>
    <cellStyle name="40% - Accent6 3" xfId="1169"/>
    <cellStyle name="40% - Accent6 4" xfId="1170"/>
    <cellStyle name="40% - Accent6_46EE.2011(v1.0)" xfId="1171"/>
    <cellStyle name="40% - Акцент1 10" xfId="1172"/>
    <cellStyle name="40% - Акцент1 10 2" xfId="1173"/>
    <cellStyle name="40% - Акцент1 11" xfId="1174"/>
    <cellStyle name="40% - Акцент1 12" xfId="1175"/>
    <cellStyle name="40% - Акцент1 13" xfId="1176"/>
    <cellStyle name="40% - Акцент1 14" xfId="1177"/>
    <cellStyle name="40% - Акцент1 15" xfId="1178"/>
    <cellStyle name="40% - Акцент1 16" xfId="1179"/>
    <cellStyle name="40% - Акцент1 17" xfId="1180"/>
    <cellStyle name="40% - Акцент1 18" xfId="1181"/>
    <cellStyle name="40% - Акцент1 19" xfId="1182"/>
    <cellStyle name="40% - Акцент1 2" xfId="1183"/>
    <cellStyle name="40% - Акцент1 2 2" xfId="1184"/>
    <cellStyle name="40% - Акцент1 2 3" xfId="1185"/>
    <cellStyle name="40% - Акцент1 2_46EE.2011(v1.0)" xfId="1186"/>
    <cellStyle name="40% - Акцент1 20" xfId="1187"/>
    <cellStyle name="40% - Акцент1 3" xfId="1188"/>
    <cellStyle name="40% - Акцент1 3 2" xfId="1189"/>
    <cellStyle name="40% - Акцент1 3 3" xfId="1190"/>
    <cellStyle name="40% - Акцент1 3_46EE.2011(v1.0)" xfId="1191"/>
    <cellStyle name="40% - Акцент1 4" xfId="1192"/>
    <cellStyle name="40% - Акцент1 4 2" xfId="1193"/>
    <cellStyle name="40% - Акцент1 4 3" xfId="1194"/>
    <cellStyle name="40% - Акцент1 4_46EE.2011(v1.0)" xfId="1195"/>
    <cellStyle name="40% - Акцент1 5" xfId="1196"/>
    <cellStyle name="40% - Акцент1 5 2" xfId="1197"/>
    <cellStyle name="40% - Акцент1 5 3" xfId="1198"/>
    <cellStyle name="40% - Акцент1 5_46EE.2011(v1.0)" xfId="1199"/>
    <cellStyle name="40% - Акцент1 6" xfId="1200"/>
    <cellStyle name="40% - Акцент1 6 2" xfId="1201"/>
    <cellStyle name="40% - Акцент1 6 3" xfId="1202"/>
    <cellStyle name="40% - Акцент1 6_46EE.2011(v1.0)" xfId="1203"/>
    <cellStyle name="40% - Акцент1 7" xfId="1204"/>
    <cellStyle name="40% - Акцент1 7 2" xfId="1205"/>
    <cellStyle name="40% - Акцент1 7 3" xfId="1206"/>
    <cellStyle name="40% - Акцент1 7_46EE.2011(v1.0)" xfId="1207"/>
    <cellStyle name="40% - Акцент1 8" xfId="1208"/>
    <cellStyle name="40% - Акцент1 8 2" xfId="1209"/>
    <cellStyle name="40% - Акцент1 8 3" xfId="1210"/>
    <cellStyle name="40% - Акцент1 8_46EE.2011(v1.0)" xfId="1211"/>
    <cellStyle name="40% - Акцент1 9" xfId="1212"/>
    <cellStyle name="40% - Акцент1 9 2" xfId="1213"/>
    <cellStyle name="40% - Акцент1 9 3" xfId="1214"/>
    <cellStyle name="40% - Акцент1 9_46EE.2011(v1.0)" xfId="1215"/>
    <cellStyle name="40% - Акцент2 10" xfId="1216"/>
    <cellStyle name="40% - Акцент2 11" xfId="1217"/>
    <cellStyle name="40% - Акцент2 12" xfId="1218"/>
    <cellStyle name="40% - Акцент2 13" xfId="1219"/>
    <cellStyle name="40% - Акцент2 14" xfId="1220"/>
    <cellStyle name="40% - Акцент2 15" xfId="1221"/>
    <cellStyle name="40% - Акцент2 16" xfId="1222"/>
    <cellStyle name="40% - Акцент2 17" xfId="1223"/>
    <cellStyle name="40% - Акцент2 18" xfId="1224"/>
    <cellStyle name="40% - Акцент2 19" xfId="1225"/>
    <cellStyle name="40% - Акцент2 2" xfId="1226"/>
    <cellStyle name="40% - Акцент2 2 2" xfId="1227"/>
    <cellStyle name="40% - Акцент2 2 3" xfId="1228"/>
    <cellStyle name="40% - Акцент2 2_46EE.2011(v1.0)" xfId="1229"/>
    <cellStyle name="40% - Акцент2 20" xfId="1230"/>
    <cellStyle name="40% - Акцент2 3" xfId="1231"/>
    <cellStyle name="40% - Акцент2 3 2" xfId="1232"/>
    <cellStyle name="40% - Акцент2 3 3" xfId="1233"/>
    <cellStyle name="40% - Акцент2 3_46EE.2011(v1.0)" xfId="1234"/>
    <cellStyle name="40% - Акцент2 4" xfId="1235"/>
    <cellStyle name="40% - Акцент2 4 2" xfId="1236"/>
    <cellStyle name="40% - Акцент2 4 3" xfId="1237"/>
    <cellStyle name="40% - Акцент2 4_46EE.2011(v1.0)" xfId="1238"/>
    <cellStyle name="40% - Акцент2 5" xfId="1239"/>
    <cellStyle name="40% - Акцент2 5 2" xfId="1240"/>
    <cellStyle name="40% - Акцент2 5 3" xfId="1241"/>
    <cellStyle name="40% - Акцент2 5_46EE.2011(v1.0)" xfId="1242"/>
    <cellStyle name="40% - Акцент2 6" xfId="1243"/>
    <cellStyle name="40% - Акцент2 6 2" xfId="1244"/>
    <cellStyle name="40% - Акцент2 6 3" xfId="1245"/>
    <cellStyle name="40% - Акцент2 6_46EE.2011(v1.0)" xfId="1246"/>
    <cellStyle name="40% - Акцент2 7" xfId="1247"/>
    <cellStyle name="40% - Акцент2 7 2" xfId="1248"/>
    <cellStyle name="40% - Акцент2 7 3" xfId="1249"/>
    <cellStyle name="40% - Акцент2 7_46EE.2011(v1.0)" xfId="1250"/>
    <cellStyle name="40% - Акцент2 8" xfId="1251"/>
    <cellStyle name="40% - Акцент2 8 2" xfId="1252"/>
    <cellStyle name="40% - Акцент2 8 3" xfId="1253"/>
    <cellStyle name="40% - Акцент2 8_46EE.2011(v1.0)" xfId="1254"/>
    <cellStyle name="40% - Акцент2 9" xfId="1255"/>
    <cellStyle name="40% - Акцент2 9 2" xfId="1256"/>
    <cellStyle name="40% - Акцент2 9 3" xfId="1257"/>
    <cellStyle name="40% - Акцент2 9_46EE.2011(v1.0)" xfId="1258"/>
    <cellStyle name="40% - Акцент3 10" xfId="1259"/>
    <cellStyle name="40% - Акцент3 10 2" xfId="1260"/>
    <cellStyle name="40% - Акцент3 11" xfId="1261"/>
    <cellStyle name="40% - Акцент3 12" xfId="1262"/>
    <cellStyle name="40% - Акцент3 13" xfId="1263"/>
    <cellStyle name="40% - Акцент3 14" xfId="1264"/>
    <cellStyle name="40% - Акцент3 15" xfId="1265"/>
    <cellStyle name="40% - Акцент3 16" xfId="1266"/>
    <cellStyle name="40% - Акцент3 17" xfId="1267"/>
    <cellStyle name="40% - Акцент3 18" xfId="1268"/>
    <cellStyle name="40% - Акцент3 19" xfId="1269"/>
    <cellStyle name="40% - Акцент3 2" xfId="1270"/>
    <cellStyle name="40% - Акцент3 2 2" xfId="1271"/>
    <cellStyle name="40% - Акцент3 2 3" xfId="1272"/>
    <cellStyle name="40% - Акцент3 2_46EE.2011(v1.0)" xfId="1273"/>
    <cellStyle name="40% - Акцент3 20" xfId="1274"/>
    <cellStyle name="40% - Акцент3 3" xfId="1275"/>
    <cellStyle name="40% - Акцент3 3 2" xfId="1276"/>
    <cellStyle name="40% - Акцент3 3 3" xfId="1277"/>
    <cellStyle name="40% - Акцент3 3_46EE.2011(v1.0)" xfId="1278"/>
    <cellStyle name="40% - Акцент3 4" xfId="1279"/>
    <cellStyle name="40% - Акцент3 4 2" xfId="1280"/>
    <cellStyle name="40% - Акцент3 4 3" xfId="1281"/>
    <cellStyle name="40% - Акцент3 4_46EE.2011(v1.0)" xfId="1282"/>
    <cellStyle name="40% - Акцент3 5" xfId="1283"/>
    <cellStyle name="40% - Акцент3 5 2" xfId="1284"/>
    <cellStyle name="40% - Акцент3 5 3" xfId="1285"/>
    <cellStyle name="40% - Акцент3 5_46EE.2011(v1.0)" xfId="1286"/>
    <cellStyle name="40% - Акцент3 6" xfId="1287"/>
    <cellStyle name="40% - Акцент3 6 2" xfId="1288"/>
    <cellStyle name="40% - Акцент3 6 3" xfId="1289"/>
    <cellStyle name="40% - Акцент3 6_46EE.2011(v1.0)" xfId="1290"/>
    <cellStyle name="40% - Акцент3 7" xfId="1291"/>
    <cellStyle name="40% - Акцент3 7 2" xfId="1292"/>
    <cellStyle name="40% - Акцент3 7 3" xfId="1293"/>
    <cellStyle name="40% - Акцент3 7_46EE.2011(v1.0)" xfId="1294"/>
    <cellStyle name="40% - Акцент3 8" xfId="1295"/>
    <cellStyle name="40% - Акцент3 8 2" xfId="1296"/>
    <cellStyle name="40% - Акцент3 8 3" xfId="1297"/>
    <cellStyle name="40% - Акцент3 8_46EE.2011(v1.0)" xfId="1298"/>
    <cellStyle name="40% - Акцент3 9" xfId="1299"/>
    <cellStyle name="40% - Акцент3 9 2" xfId="1300"/>
    <cellStyle name="40% - Акцент3 9 3" xfId="1301"/>
    <cellStyle name="40% - Акцент3 9_46EE.2011(v1.0)" xfId="1302"/>
    <cellStyle name="40% - Акцент4 10" xfId="1303"/>
    <cellStyle name="40% - Акцент4 10 2" xfId="1304"/>
    <cellStyle name="40% - Акцент4 11" xfId="1305"/>
    <cellStyle name="40% - Акцент4 12" xfId="1306"/>
    <cellStyle name="40% - Акцент4 13" xfId="1307"/>
    <cellStyle name="40% - Акцент4 14" xfId="1308"/>
    <cellStyle name="40% - Акцент4 15" xfId="1309"/>
    <cellStyle name="40% - Акцент4 16" xfId="1310"/>
    <cellStyle name="40% - Акцент4 17" xfId="1311"/>
    <cellStyle name="40% - Акцент4 18" xfId="1312"/>
    <cellStyle name="40% - Акцент4 19" xfId="1313"/>
    <cellStyle name="40% - Акцент4 2" xfId="1314"/>
    <cellStyle name="40% - Акцент4 2 2" xfId="1315"/>
    <cellStyle name="40% - Акцент4 2 3" xfId="1316"/>
    <cellStyle name="40% - Акцент4 2_46EE.2011(v1.0)" xfId="1317"/>
    <cellStyle name="40% - Акцент4 20" xfId="1318"/>
    <cellStyle name="40% - Акцент4 3" xfId="1319"/>
    <cellStyle name="40% - Акцент4 3 2" xfId="1320"/>
    <cellStyle name="40% - Акцент4 3 3" xfId="1321"/>
    <cellStyle name="40% - Акцент4 3_46EE.2011(v1.0)" xfId="1322"/>
    <cellStyle name="40% - Акцент4 4" xfId="1323"/>
    <cellStyle name="40% - Акцент4 4 2" xfId="1324"/>
    <cellStyle name="40% - Акцент4 4 3" xfId="1325"/>
    <cellStyle name="40% - Акцент4 4_46EE.2011(v1.0)" xfId="1326"/>
    <cellStyle name="40% - Акцент4 5" xfId="1327"/>
    <cellStyle name="40% - Акцент4 5 2" xfId="1328"/>
    <cellStyle name="40% - Акцент4 5 3" xfId="1329"/>
    <cellStyle name="40% - Акцент4 5_46EE.2011(v1.0)" xfId="1330"/>
    <cellStyle name="40% - Акцент4 6" xfId="1331"/>
    <cellStyle name="40% - Акцент4 6 2" xfId="1332"/>
    <cellStyle name="40% - Акцент4 6 3" xfId="1333"/>
    <cellStyle name="40% - Акцент4 6_46EE.2011(v1.0)" xfId="1334"/>
    <cellStyle name="40% - Акцент4 7" xfId="1335"/>
    <cellStyle name="40% - Акцент4 7 2" xfId="1336"/>
    <cellStyle name="40% - Акцент4 7 3" xfId="1337"/>
    <cellStyle name="40% - Акцент4 7_46EE.2011(v1.0)" xfId="1338"/>
    <cellStyle name="40% - Акцент4 8" xfId="1339"/>
    <cellStyle name="40% - Акцент4 8 2" xfId="1340"/>
    <cellStyle name="40% - Акцент4 8 3" xfId="1341"/>
    <cellStyle name="40% - Акцент4 8_46EE.2011(v1.0)" xfId="1342"/>
    <cellStyle name="40% - Акцент4 9" xfId="1343"/>
    <cellStyle name="40% - Акцент4 9 2" xfId="1344"/>
    <cellStyle name="40% - Акцент4 9 3" xfId="1345"/>
    <cellStyle name="40% - Акцент4 9_46EE.2011(v1.0)" xfId="1346"/>
    <cellStyle name="40% - Акцент5 10" xfId="1347"/>
    <cellStyle name="40% - Акцент5 11" xfId="1348"/>
    <cellStyle name="40% - Акцент5 12" xfId="1349"/>
    <cellStyle name="40% - Акцент5 13" xfId="1350"/>
    <cellStyle name="40% - Акцент5 14" xfId="1351"/>
    <cellStyle name="40% - Акцент5 15" xfId="1352"/>
    <cellStyle name="40% - Акцент5 16" xfId="1353"/>
    <cellStyle name="40% - Акцент5 17" xfId="1354"/>
    <cellStyle name="40% - Акцент5 18" xfId="1355"/>
    <cellStyle name="40% - Акцент5 19" xfId="1356"/>
    <cellStyle name="40% - Акцент5 2" xfId="1357"/>
    <cellStyle name="40% - Акцент5 2 2" xfId="1358"/>
    <cellStyle name="40% - Акцент5 2 3" xfId="1359"/>
    <cellStyle name="40% - Акцент5 2_46EE.2011(v1.0)" xfId="1360"/>
    <cellStyle name="40% - Акцент5 20" xfId="1361"/>
    <cellStyle name="40% - Акцент5 3" xfId="1362"/>
    <cellStyle name="40% - Акцент5 3 2" xfId="1363"/>
    <cellStyle name="40% - Акцент5 3 3" xfId="1364"/>
    <cellStyle name="40% - Акцент5 3_46EE.2011(v1.0)" xfId="1365"/>
    <cellStyle name="40% - Акцент5 4" xfId="1366"/>
    <cellStyle name="40% - Акцент5 4 2" xfId="1367"/>
    <cellStyle name="40% - Акцент5 4 3" xfId="1368"/>
    <cellStyle name="40% - Акцент5 4_46EE.2011(v1.0)" xfId="1369"/>
    <cellStyle name="40% - Акцент5 5" xfId="1370"/>
    <cellStyle name="40% - Акцент5 5 2" xfId="1371"/>
    <cellStyle name="40% - Акцент5 5 3" xfId="1372"/>
    <cellStyle name="40% - Акцент5 5_46EE.2011(v1.0)" xfId="1373"/>
    <cellStyle name="40% - Акцент5 6" xfId="1374"/>
    <cellStyle name="40% - Акцент5 6 2" xfId="1375"/>
    <cellStyle name="40% - Акцент5 6 3" xfId="1376"/>
    <cellStyle name="40% - Акцент5 6_46EE.2011(v1.0)" xfId="1377"/>
    <cellStyle name="40% - Акцент5 7" xfId="1378"/>
    <cellStyle name="40% - Акцент5 7 2" xfId="1379"/>
    <cellStyle name="40% - Акцент5 7 3" xfId="1380"/>
    <cellStyle name="40% - Акцент5 7_46EE.2011(v1.0)" xfId="1381"/>
    <cellStyle name="40% - Акцент5 8" xfId="1382"/>
    <cellStyle name="40% - Акцент5 8 2" xfId="1383"/>
    <cellStyle name="40% - Акцент5 8 3" xfId="1384"/>
    <cellStyle name="40% - Акцент5 8_46EE.2011(v1.0)" xfId="1385"/>
    <cellStyle name="40% - Акцент5 9" xfId="1386"/>
    <cellStyle name="40% - Акцент5 9 2" xfId="1387"/>
    <cellStyle name="40% - Акцент5 9 3" xfId="1388"/>
    <cellStyle name="40% - Акцент5 9_46EE.2011(v1.0)" xfId="1389"/>
    <cellStyle name="40% - Акцент6 10" xfId="1390"/>
    <cellStyle name="40% - Акцент6 10 2" xfId="1391"/>
    <cellStyle name="40% - Акцент6 11" xfId="1392"/>
    <cellStyle name="40% - Акцент6 12" xfId="1393"/>
    <cellStyle name="40% - Акцент6 13" xfId="1394"/>
    <cellStyle name="40% - Акцент6 14" xfId="1395"/>
    <cellStyle name="40% - Акцент6 15" xfId="1396"/>
    <cellStyle name="40% - Акцент6 16" xfId="1397"/>
    <cellStyle name="40% - Акцент6 17" xfId="1398"/>
    <cellStyle name="40% - Акцент6 18" xfId="1399"/>
    <cellStyle name="40% - Акцент6 19" xfId="1400"/>
    <cellStyle name="40% - Акцент6 2" xfId="1401"/>
    <cellStyle name="40% - Акцент6 2 2" xfId="1402"/>
    <cellStyle name="40% - Акцент6 2 3" xfId="1403"/>
    <cellStyle name="40% - Акцент6 2_46EE.2011(v1.0)" xfId="1404"/>
    <cellStyle name="40% - Акцент6 20" xfId="1405"/>
    <cellStyle name="40% - Акцент6 3" xfId="1406"/>
    <cellStyle name="40% - Акцент6 3 2" xfId="1407"/>
    <cellStyle name="40% - Акцент6 3 3" xfId="1408"/>
    <cellStyle name="40% - Акцент6 3_46EE.2011(v1.0)" xfId="1409"/>
    <cellStyle name="40% - Акцент6 4" xfId="1410"/>
    <cellStyle name="40% - Акцент6 4 2" xfId="1411"/>
    <cellStyle name="40% - Акцент6 4 3" xfId="1412"/>
    <cellStyle name="40% - Акцент6 4_46EE.2011(v1.0)" xfId="1413"/>
    <cellStyle name="40% - Акцент6 5" xfId="1414"/>
    <cellStyle name="40% - Акцент6 5 2" xfId="1415"/>
    <cellStyle name="40% - Акцент6 5 3" xfId="1416"/>
    <cellStyle name="40% - Акцент6 5_46EE.2011(v1.0)" xfId="1417"/>
    <cellStyle name="40% - Акцент6 6" xfId="1418"/>
    <cellStyle name="40% - Акцент6 6 2" xfId="1419"/>
    <cellStyle name="40% - Акцент6 6 3" xfId="1420"/>
    <cellStyle name="40% - Акцент6 6_46EE.2011(v1.0)" xfId="1421"/>
    <cellStyle name="40% - Акцент6 7" xfId="1422"/>
    <cellStyle name="40% - Акцент6 7 2" xfId="1423"/>
    <cellStyle name="40% - Акцент6 7 3" xfId="1424"/>
    <cellStyle name="40% - Акцент6 7_46EE.2011(v1.0)" xfId="1425"/>
    <cellStyle name="40% - Акцент6 8" xfId="1426"/>
    <cellStyle name="40% - Акцент6 8 2" xfId="1427"/>
    <cellStyle name="40% - Акцент6 8 3" xfId="1428"/>
    <cellStyle name="40% - Акцент6 8_46EE.2011(v1.0)" xfId="1429"/>
    <cellStyle name="40% - Акцент6 9" xfId="1430"/>
    <cellStyle name="40% - Акцент6 9 2" xfId="1431"/>
    <cellStyle name="40% - Акцент6 9 3" xfId="1432"/>
    <cellStyle name="40% - Акцент6 9_46EE.2011(v1.0)" xfId="1433"/>
    <cellStyle name="50%" xfId="1434"/>
    <cellStyle name="60% - Accent1" xfId="1435"/>
    <cellStyle name="60% - Accent1 2" xfId="1436"/>
    <cellStyle name="60% - Accent2" xfId="1437"/>
    <cellStyle name="60% - Accent2 2" xfId="1438"/>
    <cellStyle name="60% - Accent3" xfId="1439"/>
    <cellStyle name="60% - Accent3 2" xfId="1440"/>
    <cellStyle name="60% - Accent4" xfId="1441"/>
    <cellStyle name="60% - Accent4 2" xfId="1442"/>
    <cellStyle name="60% - Accent5" xfId="1443"/>
    <cellStyle name="60% - Accent5 2" xfId="1444"/>
    <cellStyle name="60% - Accent6" xfId="1445"/>
    <cellStyle name="60% - Accent6 2" xfId="1446"/>
    <cellStyle name="60% - Акцент1 10" xfId="1447"/>
    <cellStyle name="60% - Акцент1 10 2" xfId="1448"/>
    <cellStyle name="60% - Акцент1 11" xfId="1449"/>
    <cellStyle name="60% - Акцент1 12" xfId="1450"/>
    <cellStyle name="60% - Акцент1 13" xfId="1451"/>
    <cellStyle name="60% - Акцент1 14" xfId="1452"/>
    <cellStyle name="60% - Акцент1 15" xfId="1453"/>
    <cellStyle name="60% - Акцент1 16" xfId="1454"/>
    <cellStyle name="60% - Акцент1 17" xfId="1455"/>
    <cellStyle name="60% - Акцент1 18" xfId="1456"/>
    <cellStyle name="60% - Акцент1 19" xfId="1457"/>
    <cellStyle name="60% - Акцент1 2" xfId="1458"/>
    <cellStyle name="60% - Акцент1 2 2" xfId="1459"/>
    <cellStyle name="60% - Акцент1 20" xfId="1460"/>
    <cellStyle name="60% - Акцент1 3" xfId="1461"/>
    <cellStyle name="60% - Акцент1 3 2" xfId="1462"/>
    <cellStyle name="60% - Акцент1 4" xfId="1463"/>
    <cellStyle name="60% - Акцент1 4 2" xfId="1464"/>
    <cellStyle name="60% - Акцент1 5" xfId="1465"/>
    <cellStyle name="60% - Акцент1 5 2" xfId="1466"/>
    <cellStyle name="60% - Акцент1 6" xfId="1467"/>
    <cellStyle name="60% - Акцент1 6 2" xfId="1468"/>
    <cellStyle name="60% - Акцент1 7" xfId="1469"/>
    <cellStyle name="60% - Акцент1 7 2" xfId="1470"/>
    <cellStyle name="60% - Акцент1 8" xfId="1471"/>
    <cellStyle name="60% - Акцент1 8 2" xfId="1472"/>
    <cellStyle name="60% - Акцент1 9" xfId="1473"/>
    <cellStyle name="60% - Акцент1 9 2" xfId="1474"/>
    <cellStyle name="60% - Акцент2 10" xfId="1475"/>
    <cellStyle name="60% - Акцент2 11" xfId="1476"/>
    <cellStyle name="60% - Акцент2 12" xfId="1477"/>
    <cellStyle name="60% - Акцент2 13" xfId="1478"/>
    <cellStyle name="60% - Акцент2 14" xfId="1479"/>
    <cellStyle name="60% - Акцент2 15" xfId="1480"/>
    <cellStyle name="60% - Акцент2 16" xfId="1481"/>
    <cellStyle name="60% - Акцент2 17" xfId="1482"/>
    <cellStyle name="60% - Акцент2 18" xfId="1483"/>
    <cellStyle name="60% - Акцент2 19" xfId="1484"/>
    <cellStyle name="60% - Акцент2 2" xfId="1485"/>
    <cellStyle name="60% - Акцент2 2 2" xfId="1486"/>
    <cellStyle name="60% - Акцент2 20" xfId="1487"/>
    <cellStyle name="60% - Акцент2 3" xfId="1488"/>
    <cellStyle name="60% - Акцент2 3 2" xfId="1489"/>
    <cellStyle name="60% - Акцент2 4" xfId="1490"/>
    <cellStyle name="60% - Акцент2 4 2" xfId="1491"/>
    <cellStyle name="60% - Акцент2 5" xfId="1492"/>
    <cellStyle name="60% - Акцент2 5 2" xfId="1493"/>
    <cellStyle name="60% - Акцент2 6" xfId="1494"/>
    <cellStyle name="60% - Акцент2 6 2" xfId="1495"/>
    <cellStyle name="60% - Акцент2 7" xfId="1496"/>
    <cellStyle name="60% - Акцент2 7 2" xfId="1497"/>
    <cellStyle name="60% - Акцент2 8" xfId="1498"/>
    <cellStyle name="60% - Акцент2 8 2" xfId="1499"/>
    <cellStyle name="60% - Акцент2 9" xfId="1500"/>
    <cellStyle name="60% - Акцент2 9 2" xfId="1501"/>
    <cellStyle name="60% - Акцент3 10" xfId="1502"/>
    <cellStyle name="60% - Акцент3 10 2" xfId="1503"/>
    <cellStyle name="60% - Акцент3 11" xfId="1504"/>
    <cellStyle name="60% - Акцент3 12" xfId="1505"/>
    <cellStyle name="60% - Акцент3 13" xfId="1506"/>
    <cellStyle name="60% - Акцент3 14" xfId="1507"/>
    <cellStyle name="60% - Акцент3 15" xfId="1508"/>
    <cellStyle name="60% - Акцент3 16" xfId="1509"/>
    <cellStyle name="60% - Акцент3 17" xfId="1510"/>
    <cellStyle name="60% - Акцент3 18" xfId="1511"/>
    <cellStyle name="60% - Акцент3 19" xfId="1512"/>
    <cellStyle name="60% - Акцент3 2" xfId="1513"/>
    <cellStyle name="60% - Акцент3 2 2" xfId="1514"/>
    <cellStyle name="60% - Акцент3 20" xfId="1515"/>
    <cellStyle name="60% - Акцент3 3" xfId="1516"/>
    <cellStyle name="60% - Акцент3 3 2" xfId="1517"/>
    <cellStyle name="60% - Акцент3 4" xfId="1518"/>
    <cellStyle name="60% - Акцент3 4 2" xfId="1519"/>
    <cellStyle name="60% - Акцент3 5" xfId="1520"/>
    <cellStyle name="60% - Акцент3 5 2" xfId="1521"/>
    <cellStyle name="60% - Акцент3 6" xfId="1522"/>
    <cellStyle name="60% - Акцент3 6 2" xfId="1523"/>
    <cellStyle name="60% - Акцент3 7" xfId="1524"/>
    <cellStyle name="60% - Акцент3 7 2" xfId="1525"/>
    <cellStyle name="60% - Акцент3 8" xfId="1526"/>
    <cellStyle name="60% - Акцент3 8 2" xfId="1527"/>
    <cellStyle name="60% - Акцент3 9" xfId="1528"/>
    <cellStyle name="60% - Акцент3 9 2" xfId="1529"/>
    <cellStyle name="60% - Акцент4 10" xfId="1530"/>
    <cellStyle name="60% - Акцент4 10 2" xfId="1531"/>
    <cellStyle name="60% - Акцент4 11" xfId="1532"/>
    <cellStyle name="60% - Акцент4 12" xfId="1533"/>
    <cellStyle name="60% - Акцент4 13" xfId="1534"/>
    <cellStyle name="60% - Акцент4 14" xfId="1535"/>
    <cellStyle name="60% - Акцент4 15" xfId="1536"/>
    <cellStyle name="60% - Акцент4 16" xfId="1537"/>
    <cellStyle name="60% - Акцент4 17" xfId="1538"/>
    <cellStyle name="60% - Акцент4 18" xfId="1539"/>
    <cellStyle name="60% - Акцент4 19" xfId="1540"/>
    <cellStyle name="60% - Акцент4 2" xfId="1541"/>
    <cellStyle name="60% - Акцент4 2 2" xfId="1542"/>
    <cellStyle name="60% - Акцент4 20" xfId="1543"/>
    <cellStyle name="60% - Акцент4 3" xfId="1544"/>
    <cellStyle name="60% - Акцент4 3 2" xfId="1545"/>
    <cellStyle name="60% - Акцент4 4" xfId="1546"/>
    <cellStyle name="60% - Акцент4 4 2" xfId="1547"/>
    <cellStyle name="60% - Акцент4 5" xfId="1548"/>
    <cellStyle name="60% - Акцент4 5 2" xfId="1549"/>
    <cellStyle name="60% - Акцент4 6" xfId="1550"/>
    <cellStyle name="60% - Акцент4 6 2" xfId="1551"/>
    <cellStyle name="60% - Акцент4 7" xfId="1552"/>
    <cellStyle name="60% - Акцент4 7 2" xfId="1553"/>
    <cellStyle name="60% - Акцент4 8" xfId="1554"/>
    <cellStyle name="60% - Акцент4 8 2" xfId="1555"/>
    <cellStyle name="60% - Акцент4 9" xfId="1556"/>
    <cellStyle name="60% - Акцент4 9 2" xfId="1557"/>
    <cellStyle name="60% - Акцент5 10" xfId="1558"/>
    <cellStyle name="60% - Акцент5 11" xfId="1559"/>
    <cellStyle name="60% - Акцент5 12" xfId="1560"/>
    <cellStyle name="60% - Акцент5 13" xfId="1561"/>
    <cellStyle name="60% - Акцент5 14" xfId="1562"/>
    <cellStyle name="60% - Акцент5 15" xfId="1563"/>
    <cellStyle name="60% - Акцент5 16" xfId="1564"/>
    <cellStyle name="60% - Акцент5 17" xfId="1565"/>
    <cellStyle name="60% - Акцент5 18" xfId="1566"/>
    <cellStyle name="60% - Акцент5 19" xfId="1567"/>
    <cellStyle name="60% - Акцент5 2" xfId="1568"/>
    <cellStyle name="60% - Акцент5 2 2" xfId="1569"/>
    <cellStyle name="60% - Акцент5 20" xfId="1570"/>
    <cellStyle name="60% - Акцент5 3" xfId="1571"/>
    <cellStyle name="60% - Акцент5 3 2" xfId="1572"/>
    <cellStyle name="60% - Акцент5 4" xfId="1573"/>
    <cellStyle name="60% - Акцент5 4 2" xfId="1574"/>
    <cellStyle name="60% - Акцент5 5" xfId="1575"/>
    <cellStyle name="60% - Акцент5 5 2" xfId="1576"/>
    <cellStyle name="60% - Акцент5 6" xfId="1577"/>
    <cellStyle name="60% - Акцент5 6 2" xfId="1578"/>
    <cellStyle name="60% - Акцент5 7" xfId="1579"/>
    <cellStyle name="60% - Акцент5 7 2" xfId="1580"/>
    <cellStyle name="60% - Акцент5 8" xfId="1581"/>
    <cellStyle name="60% - Акцент5 8 2" xfId="1582"/>
    <cellStyle name="60% - Акцент5 9" xfId="1583"/>
    <cellStyle name="60% - Акцент5 9 2" xfId="1584"/>
    <cellStyle name="60% - Акцент6 10" xfId="1585"/>
    <cellStyle name="60% - Акцент6 10 2" xfId="1586"/>
    <cellStyle name="60% - Акцент6 11" xfId="1587"/>
    <cellStyle name="60% - Акцент6 12" xfId="1588"/>
    <cellStyle name="60% - Акцент6 13" xfId="1589"/>
    <cellStyle name="60% - Акцент6 14" xfId="1590"/>
    <cellStyle name="60% - Акцент6 15" xfId="1591"/>
    <cellStyle name="60% - Акцент6 16" xfId="1592"/>
    <cellStyle name="60% - Акцент6 17" xfId="1593"/>
    <cellStyle name="60% - Акцент6 18" xfId="1594"/>
    <cellStyle name="60% - Акцент6 19" xfId="1595"/>
    <cellStyle name="60% - Акцент6 2" xfId="1596"/>
    <cellStyle name="60% - Акцент6 2 2" xfId="1597"/>
    <cellStyle name="60% - Акцент6 20" xfId="1598"/>
    <cellStyle name="60% - Акцент6 3" xfId="1599"/>
    <cellStyle name="60% - Акцент6 3 2" xfId="1600"/>
    <cellStyle name="60% - Акцент6 4" xfId="1601"/>
    <cellStyle name="60% - Акцент6 4 2" xfId="1602"/>
    <cellStyle name="60% - Акцент6 5" xfId="1603"/>
    <cellStyle name="60% - Акцент6 5 2" xfId="1604"/>
    <cellStyle name="60% - Акцент6 6" xfId="1605"/>
    <cellStyle name="60% - Акцент6 6 2" xfId="1606"/>
    <cellStyle name="60% - Акцент6 7" xfId="1607"/>
    <cellStyle name="60% - Акцент6 7 2" xfId="1608"/>
    <cellStyle name="60% - Акцент6 8" xfId="1609"/>
    <cellStyle name="60% - Акцент6 8 2" xfId="1610"/>
    <cellStyle name="60% - Акцент6 9" xfId="1611"/>
    <cellStyle name="60% - Акцент6 9 2" xfId="1612"/>
    <cellStyle name="6Code" xfId="1613"/>
    <cellStyle name="75%" xfId="1614"/>
    <cellStyle name="8pt" xfId="1615"/>
    <cellStyle name="930" xfId="1616"/>
    <cellStyle name="Accent1" xfId="1617"/>
    <cellStyle name="Accent1 2" xfId="1618"/>
    <cellStyle name="Accent2" xfId="1619"/>
    <cellStyle name="Accent2 2" xfId="1620"/>
    <cellStyle name="Accent3" xfId="1621"/>
    <cellStyle name="Accent3 2" xfId="1622"/>
    <cellStyle name="Accent4" xfId="1623"/>
    <cellStyle name="Accent4 2" xfId="1624"/>
    <cellStyle name="Accent5" xfId="1625"/>
    <cellStyle name="Accent5 2" xfId="1626"/>
    <cellStyle name="Accent6" xfId="1627"/>
    <cellStyle name="Accent6 2" xfId="1628"/>
    <cellStyle name="Ăčďĺđńńűëęŕ" xfId="1629"/>
    <cellStyle name="AFE" xfId="1630"/>
    <cellStyle name="AFE 2" xfId="1631"/>
    <cellStyle name="Áĺççŕůčňíűé" xfId="1632"/>
    <cellStyle name="Äĺíĺćíűé [0]_(ňŕá 3č)" xfId="1633"/>
    <cellStyle name="Äĺíĺćíűé_(ňŕá 3č)" xfId="1634"/>
    <cellStyle name="Bad" xfId="1635"/>
    <cellStyle name="Bad 2" xfId="1636"/>
    <cellStyle name="Balance" xfId="1637"/>
    <cellStyle name="BalanceBold" xfId="1638"/>
    <cellStyle name="Blue" xfId="1639"/>
    <cellStyle name="Body_$Dollars" xfId="1640"/>
    <cellStyle name="Calculation" xfId="1641"/>
    <cellStyle name="Calculation 2" xfId="1642"/>
    <cellStyle name="Centered Heading" xfId="1643"/>
    <cellStyle name="Check" xfId="1644"/>
    <cellStyle name="Check Cell" xfId="1645"/>
    <cellStyle name="Check Cell 2" xfId="1646"/>
    <cellStyle name="Chek" xfId="1647"/>
    <cellStyle name="Chek 2" xfId="1648"/>
    <cellStyle name="Code" xfId="1649"/>
    <cellStyle name="Comma" xfId="1650"/>
    <cellStyle name="Comma [0]_Adjusted FS 1299" xfId="1651"/>
    <cellStyle name="Comma 0" xfId="1652"/>
    <cellStyle name="Comma 0 2" xfId="1653"/>
    <cellStyle name="Comma 0*" xfId="1654"/>
    <cellStyle name="Comma 0* 2" xfId="1655"/>
    <cellStyle name="Comma 0.0" xfId="1656"/>
    <cellStyle name="Comma 0.00" xfId="1657"/>
    <cellStyle name="Comma 0.000" xfId="1658"/>
    <cellStyle name="Comma 2" xfId="1659"/>
    <cellStyle name="Comma 2 2" xfId="1660"/>
    <cellStyle name="Comma 3*" xfId="1661"/>
    <cellStyle name="Comma 3* 2" xfId="1662"/>
    <cellStyle name="Comma_Adjusted FS 1299" xfId="1663"/>
    <cellStyle name="Comma0" xfId="1664"/>
    <cellStyle name="Company Name" xfId="1665"/>
    <cellStyle name="Credit" xfId="1666"/>
    <cellStyle name="Credit subtotal" xfId="1667"/>
    <cellStyle name="Credit Total" xfId="1668"/>
    <cellStyle name="Çŕůčňíűé" xfId="1669"/>
    <cellStyle name="Currency" xfId="1670"/>
    <cellStyle name="Currency [0]" xfId="1671"/>
    <cellStyle name="Currency [0] 2" xfId="1672"/>
    <cellStyle name="Currency [0] 2 10" xfId="1673"/>
    <cellStyle name="Currency [0] 2 11" xfId="1674"/>
    <cellStyle name="Currency [0] 2 2" xfId="1675"/>
    <cellStyle name="Currency [0] 2 2 2" xfId="1676"/>
    <cellStyle name="Currency [0] 2 2 3" xfId="1677"/>
    <cellStyle name="Currency [0] 2 2 4" xfId="1678"/>
    <cellStyle name="Currency [0] 2 3" xfId="1679"/>
    <cellStyle name="Currency [0] 2 3 2" xfId="1680"/>
    <cellStyle name="Currency [0] 2 3 3" xfId="1681"/>
    <cellStyle name="Currency [0] 2 3 4" xfId="1682"/>
    <cellStyle name="Currency [0] 2 4" xfId="1683"/>
    <cellStyle name="Currency [0] 2 4 2" xfId="1684"/>
    <cellStyle name="Currency [0] 2 4 3" xfId="1685"/>
    <cellStyle name="Currency [0] 2 4 4" xfId="1686"/>
    <cellStyle name="Currency [0] 2 5" xfId="1687"/>
    <cellStyle name="Currency [0] 2 5 2" xfId="1688"/>
    <cellStyle name="Currency [0] 2 5 3" xfId="1689"/>
    <cellStyle name="Currency [0] 2 5 4" xfId="1690"/>
    <cellStyle name="Currency [0] 2 6" xfId="1691"/>
    <cellStyle name="Currency [0] 2 6 2" xfId="1692"/>
    <cellStyle name="Currency [0] 2 6 3" xfId="1693"/>
    <cellStyle name="Currency [0] 2 6 4" xfId="1694"/>
    <cellStyle name="Currency [0] 2 7" xfId="1695"/>
    <cellStyle name="Currency [0] 2 7 2" xfId="1696"/>
    <cellStyle name="Currency [0] 2 7 3" xfId="1697"/>
    <cellStyle name="Currency [0] 2 7 4" xfId="1698"/>
    <cellStyle name="Currency [0] 2 8" xfId="1699"/>
    <cellStyle name="Currency [0] 2 8 2" xfId="1700"/>
    <cellStyle name="Currency [0] 2 8 3" xfId="1701"/>
    <cellStyle name="Currency [0] 2 8 4" xfId="1702"/>
    <cellStyle name="Currency [0] 2 9" xfId="1703"/>
    <cellStyle name="Currency [0] 3" xfId="1704"/>
    <cellStyle name="Currency [0] 3 10" xfId="1705"/>
    <cellStyle name="Currency [0] 3 11" xfId="1706"/>
    <cellStyle name="Currency [0] 3 2" xfId="1707"/>
    <cellStyle name="Currency [0] 3 2 2" xfId="1708"/>
    <cellStyle name="Currency [0] 3 2 3" xfId="1709"/>
    <cellStyle name="Currency [0] 3 2 4" xfId="1710"/>
    <cellStyle name="Currency [0] 3 3" xfId="1711"/>
    <cellStyle name="Currency [0] 3 3 2" xfId="1712"/>
    <cellStyle name="Currency [0] 3 3 3" xfId="1713"/>
    <cellStyle name="Currency [0] 3 3 4" xfId="1714"/>
    <cellStyle name="Currency [0] 3 4" xfId="1715"/>
    <cellStyle name="Currency [0] 3 4 2" xfId="1716"/>
    <cellStyle name="Currency [0] 3 4 3" xfId="1717"/>
    <cellStyle name="Currency [0] 3 4 4" xfId="1718"/>
    <cellStyle name="Currency [0] 3 5" xfId="1719"/>
    <cellStyle name="Currency [0] 3 5 2" xfId="1720"/>
    <cellStyle name="Currency [0] 3 5 3" xfId="1721"/>
    <cellStyle name="Currency [0] 3 5 4" xfId="1722"/>
    <cellStyle name="Currency [0] 3 6" xfId="1723"/>
    <cellStyle name="Currency [0] 3 6 2" xfId="1724"/>
    <cellStyle name="Currency [0] 3 6 3" xfId="1725"/>
    <cellStyle name="Currency [0] 3 6 4" xfId="1726"/>
    <cellStyle name="Currency [0] 3 7" xfId="1727"/>
    <cellStyle name="Currency [0] 3 7 2" xfId="1728"/>
    <cellStyle name="Currency [0] 3 7 3" xfId="1729"/>
    <cellStyle name="Currency [0] 3 7 4" xfId="1730"/>
    <cellStyle name="Currency [0] 3 8" xfId="1731"/>
    <cellStyle name="Currency [0] 3 8 2" xfId="1732"/>
    <cellStyle name="Currency [0] 3 8 3" xfId="1733"/>
    <cellStyle name="Currency [0] 3 8 4" xfId="1734"/>
    <cellStyle name="Currency [0] 3 9" xfId="1735"/>
    <cellStyle name="Currency [0] 4" xfId="1736"/>
    <cellStyle name="Currency [0] 4 10" xfId="1737"/>
    <cellStyle name="Currency [0] 4 11" xfId="1738"/>
    <cellStyle name="Currency [0] 4 2" xfId="1739"/>
    <cellStyle name="Currency [0] 4 2 2" xfId="1740"/>
    <cellStyle name="Currency [0] 4 2 3" xfId="1741"/>
    <cellStyle name="Currency [0] 4 2 4" xfId="1742"/>
    <cellStyle name="Currency [0] 4 3" xfId="1743"/>
    <cellStyle name="Currency [0] 4 3 2" xfId="1744"/>
    <cellStyle name="Currency [0] 4 3 3" xfId="1745"/>
    <cellStyle name="Currency [0] 4 3 4" xfId="1746"/>
    <cellStyle name="Currency [0] 4 4" xfId="1747"/>
    <cellStyle name="Currency [0] 4 4 2" xfId="1748"/>
    <cellStyle name="Currency [0] 4 4 3" xfId="1749"/>
    <cellStyle name="Currency [0] 4 4 4" xfId="1750"/>
    <cellStyle name="Currency [0] 4 5" xfId="1751"/>
    <cellStyle name="Currency [0] 4 5 2" xfId="1752"/>
    <cellStyle name="Currency [0] 4 5 3" xfId="1753"/>
    <cellStyle name="Currency [0] 4 5 4" xfId="1754"/>
    <cellStyle name="Currency [0] 4 6" xfId="1755"/>
    <cellStyle name="Currency [0] 4 6 2" xfId="1756"/>
    <cellStyle name="Currency [0] 4 6 3" xfId="1757"/>
    <cellStyle name="Currency [0] 4 6 4" xfId="1758"/>
    <cellStyle name="Currency [0] 4 7" xfId="1759"/>
    <cellStyle name="Currency [0] 4 7 2" xfId="1760"/>
    <cellStyle name="Currency [0] 4 7 3" xfId="1761"/>
    <cellStyle name="Currency [0] 4 7 4" xfId="1762"/>
    <cellStyle name="Currency [0] 4 8" xfId="1763"/>
    <cellStyle name="Currency [0] 4 8 2" xfId="1764"/>
    <cellStyle name="Currency [0] 4 8 3" xfId="1765"/>
    <cellStyle name="Currency [0] 4 8 4" xfId="1766"/>
    <cellStyle name="Currency [0] 4 9" xfId="1767"/>
    <cellStyle name="Currency [0] 5" xfId="1768"/>
    <cellStyle name="Currency [0] 5 10" xfId="1769"/>
    <cellStyle name="Currency [0] 5 11" xfId="1770"/>
    <cellStyle name="Currency [0] 5 2" xfId="1771"/>
    <cellStyle name="Currency [0] 5 2 2" xfId="1772"/>
    <cellStyle name="Currency [0] 5 2 3" xfId="1773"/>
    <cellStyle name="Currency [0] 5 2 4" xfId="1774"/>
    <cellStyle name="Currency [0] 5 3" xfId="1775"/>
    <cellStyle name="Currency [0] 5 3 2" xfId="1776"/>
    <cellStyle name="Currency [0] 5 3 3" xfId="1777"/>
    <cellStyle name="Currency [0] 5 3 4" xfId="1778"/>
    <cellStyle name="Currency [0] 5 4" xfId="1779"/>
    <cellStyle name="Currency [0] 5 4 2" xfId="1780"/>
    <cellStyle name="Currency [0] 5 4 3" xfId="1781"/>
    <cellStyle name="Currency [0] 5 4 4" xfId="1782"/>
    <cellStyle name="Currency [0] 5 5" xfId="1783"/>
    <cellStyle name="Currency [0] 5 5 2" xfId="1784"/>
    <cellStyle name="Currency [0] 5 5 3" xfId="1785"/>
    <cellStyle name="Currency [0] 5 5 4" xfId="1786"/>
    <cellStyle name="Currency [0] 5 6" xfId="1787"/>
    <cellStyle name="Currency [0] 5 6 2" xfId="1788"/>
    <cellStyle name="Currency [0] 5 6 3" xfId="1789"/>
    <cellStyle name="Currency [0] 5 6 4" xfId="1790"/>
    <cellStyle name="Currency [0] 5 7" xfId="1791"/>
    <cellStyle name="Currency [0] 5 7 2" xfId="1792"/>
    <cellStyle name="Currency [0] 5 7 3" xfId="1793"/>
    <cellStyle name="Currency [0] 5 7 4" xfId="1794"/>
    <cellStyle name="Currency [0] 5 8" xfId="1795"/>
    <cellStyle name="Currency [0] 5 8 2" xfId="1796"/>
    <cellStyle name="Currency [0] 5 8 3" xfId="1797"/>
    <cellStyle name="Currency [0] 5 8 4" xfId="1798"/>
    <cellStyle name="Currency [0] 5 9" xfId="1799"/>
    <cellStyle name="Currency [0] 6" xfId="1800"/>
    <cellStyle name="Currency [0] 6 2" xfId="1801"/>
    <cellStyle name="Currency [0] 6 3" xfId="1802"/>
    <cellStyle name="Currency [0] 6 4" xfId="1803"/>
    <cellStyle name="Currency [0] 7" xfId="1804"/>
    <cellStyle name="Currency [0] 7 2" xfId="1805"/>
    <cellStyle name="Currency [0] 7 3" xfId="1806"/>
    <cellStyle name="Currency [0] 7 4" xfId="1807"/>
    <cellStyle name="Currency [0] 8" xfId="1808"/>
    <cellStyle name="Currency [0] 8 2" xfId="1809"/>
    <cellStyle name="Currency [0] 8 3" xfId="1810"/>
    <cellStyle name="Currency [0] 8 4" xfId="1811"/>
    <cellStyle name="Currency [0]_06_9m" xfId="1812"/>
    <cellStyle name="Currency 0" xfId="1813"/>
    <cellStyle name="Currency 0 2" xfId="1814"/>
    <cellStyle name="Currency 0.0" xfId="1815"/>
    <cellStyle name="Currency 0.00" xfId="1816"/>
    <cellStyle name="Currency 0.000" xfId="1817"/>
    <cellStyle name="Currency 2" xfId="1818"/>
    <cellStyle name="Currency 2 2" xfId="1819"/>
    <cellStyle name="Currency EN" xfId="1820"/>
    <cellStyle name="Currency RU" xfId="1821"/>
    <cellStyle name="Currency RU calc" xfId="1822"/>
    <cellStyle name="Currency RU_CP-P (2)" xfId="1823"/>
    <cellStyle name="Currency_06_9m" xfId="1824"/>
    <cellStyle name="Currency0" xfId="1825"/>
    <cellStyle name="Currency2" xfId="1826"/>
    <cellStyle name="Currency2 2" xfId="1827"/>
    <cellStyle name="d" xfId="1828"/>
    <cellStyle name="Data" xfId="1829"/>
    <cellStyle name="DataBold" xfId="1830"/>
    <cellStyle name="Date" xfId="1831"/>
    <cellStyle name="Date 2" xfId="1832"/>
    <cellStyle name="Date Aligned" xfId="1833"/>
    <cellStyle name="Date Aligned 2" xfId="1834"/>
    <cellStyle name="Date EN" xfId="1835"/>
    <cellStyle name="Date RU" xfId="1836"/>
    <cellStyle name="Date_Доходы-Расходы" xfId="1837"/>
    <cellStyle name="Dates" xfId="1838"/>
    <cellStyle name="Debit" xfId="1839"/>
    <cellStyle name="Debit subtotal" xfId="1840"/>
    <cellStyle name="Debit Total" xfId="1841"/>
    <cellStyle name="Dezimal [0]_NEGS" xfId="1842"/>
    <cellStyle name="Dezimal_NEGS" xfId="1843"/>
    <cellStyle name="Dotted Line" xfId="1844"/>
    <cellStyle name="Dotted Line 2" xfId="1845"/>
    <cellStyle name="E&amp;Y House" xfId="1846"/>
    <cellStyle name="E&amp;Y House 2" xfId="1847"/>
    <cellStyle name="E-mail" xfId="1848"/>
    <cellStyle name="E-mail 2" xfId="1849"/>
    <cellStyle name="E-mail 3" xfId="1850"/>
    <cellStyle name="E-mail_46EP.2011(v2.0)" xfId="1851"/>
    <cellStyle name="Euro" xfId="1852"/>
    <cellStyle name="Euro 2" xfId="1853"/>
    <cellStyle name="Euro 2 2" xfId="1854"/>
    <cellStyle name="Euro 3" xfId="1855"/>
    <cellStyle name="ew" xfId="1856"/>
    <cellStyle name="Explanatory Text" xfId="1857"/>
    <cellStyle name="Explanatory Text 2" xfId="1858"/>
    <cellStyle name="F2" xfId="1859"/>
    <cellStyle name="F3" xfId="1860"/>
    <cellStyle name="F4" xfId="1861"/>
    <cellStyle name="F5" xfId="1862"/>
    <cellStyle name="F6" xfId="1863"/>
    <cellStyle name="F7" xfId="1864"/>
    <cellStyle name="F8" xfId="1865"/>
    <cellStyle name="Fixed" xfId="1866"/>
    <cellStyle name="fo]_x000d__x000a_UserName=Murat Zelef_x000d__x000a_UserCompany=Bumerang_x000d__x000a__x000d__x000a_[File Paths]_x000d__x000a_WorkingDirectory=C:\EQUIS\DLWIN_x000d__x000a_DownLoader=C" xfId="1867"/>
    <cellStyle name="fo]_x000d__x000a_UserName=Murat Zelef_x000d__x000a_UserCompany=Bumerang_x000d__x000a__x000d__x000a_[File Paths]_x000d__x000a_WorkingDirectory=C:\EQUIS\DLWIN_x000d__x000a_DownLoader=C 2" xfId="1868"/>
    <cellStyle name="Followed Hyperlink" xfId="1869"/>
    <cellStyle name="Followed Hyperlink 2" xfId="1870"/>
    <cellStyle name="Footnote" xfId="1871"/>
    <cellStyle name="Footnote 2" xfId="1872"/>
    <cellStyle name="g" xfId="1873"/>
    <cellStyle name="g_CoA-Era-CO_v1" xfId="1874"/>
    <cellStyle name="g_Invoice GI" xfId="1875"/>
    <cellStyle name="g_Затр_RUB1-12" xfId="1876"/>
    <cellStyle name="g_Затр_RUB1-4" xfId="1877"/>
    <cellStyle name="Good" xfId="1878"/>
    <cellStyle name="Good 2" xfId="1879"/>
    <cellStyle name="hard no" xfId="1880"/>
    <cellStyle name="Hard Percent" xfId="1881"/>
    <cellStyle name="Hard Percent 2" xfId="1882"/>
    <cellStyle name="hardno" xfId="1883"/>
    <cellStyle name="Header" xfId="1884"/>
    <cellStyle name="Header 2" xfId="1885"/>
    <cellStyle name="Header1" xfId="1886"/>
    <cellStyle name="Heading" xfId="1887"/>
    <cellStyle name="Heading 1" xfId="1888"/>
    <cellStyle name="Heading 1 2" xfId="1889"/>
    <cellStyle name="Heading 1 3" xfId="1890"/>
    <cellStyle name="Heading 2" xfId="1891"/>
    <cellStyle name="Heading 2 2" xfId="1892"/>
    <cellStyle name="Heading 2 3" xfId="1893"/>
    <cellStyle name="Heading 3" xfId="1894"/>
    <cellStyle name="Heading 3 2" xfId="1895"/>
    <cellStyle name="Heading 4" xfId="1896"/>
    <cellStyle name="Heading 4 2" xfId="1897"/>
    <cellStyle name="Heading 5" xfId="1898"/>
    <cellStyle name="Heading No Underline" xfId="1899"/>
    <cellStyle name="Heading With Underline" xfId="1900"/>
    <cellStyle name="Heading_GP.ITOG.4.78(v1.0) - для разделения" xfId="1901"/>
    <cellStyle name="Heading1" xfId="1902"/>
    <cellStyle name="Heading2" xfId="1903"/>
    <cellStyle name="Heading2 2" xfId="1904"/>
    <cellStyle name="Heading2 3" xfId="1905"/>
    <cellStyle name="Heading2_46EP.2011(v2.0)" xfId="1906"/>
    <cellStyle name="Hyperlink" xfId="1907"/>
    <cellStyle name="Hyperlink 2" xfId="1908"/>
    <cellStyle name="Hyperlink_расчет Ригель на 2009 под экспертное заключение" xfId="1909"/>
    <cellStyle name="Iau?iue1" xfId="1910"/>
    <cellStyle name="Îáű÷íűé__FES" xfId="1911"/>
    <cellStyle name="Îáû÷íûé_cogs" xfId="1912"/>
    <cellStyle name="Îňęđűâŕâřŕ˙ń˙ ăčďĺđńńűëęŕ" xfId="1913"/>
    <cellStyle name="Info" xfId="1914"/>
    <cellStyle name="Input" xfId="1915"/>
    <cellStyle name="Input 2" xfId="1916"/>
    <cellStyle name="InputCurrency" xfId="1917"/>
    <cellStyle name="InputCurrency 2" xfId="1918"/>
    <cellStyle name="InputCurrency2" xfId="1919"/>
    <cellStyle name="InputCurrency2 2" xfId="1920"/>
    <cellStyle name="InputMultiple1" xfId="1921"/>
    <cellStyle name="InputMultiple1 2" xfId="1922"/>
    <cellStyle name="InputPercent1" xfId="1923"/>
    <cellStyle name="InputPercent1 2" xfId="1924"/>
    <cellStyle name="Inputs" xfId="1925"/>
    <cellStyle name="Inputs (const)" xfId="1926"/>
    <cellStyle name="Inputs (const) 2" xfId="1927"/>
    <cellStyle name="Inputs (const) 3" xfId="1928"/>
    <cellStyle name="Inputs (const)_46EP.2011(v2.0)" xfId="1929"/>
    <cellStyle name="Inputs 2" xfId="1930"/>
    <cellStyle name="Inputs 3" xfId="1931"/>
    <cellStyle name="Inputs 4" xfId="1932"/>
    <cellStyle name="Inputs 5" xfId="1933"/>
    <cellStyle name="Inputs 6" xfId="1934"/>
    <cellStyle name="Inputs 7" xfId="1935"/>
    <cellStyle name="Inputs Co" xfId="1936"/>
    <cellStyle name="Inputs_46EE.2011(v1.0)" xfId="1937"/>
    <cellStyle name="Linked Cell" xfId="1938"/>
    <cellStyle name="Linked Cell 2" xfId="1939"/>
    <cellStyle name="Millares [0]_FINAL-10" xfId="1940"/>
    <cellStyle name="Millares_FINAL-10" xfId="1941"/>
    <cellStyle name="Milliers [0]_Conversion Summary" xfId="1942"/>
    <cellStyle name="Milliers_Conversion Summary" xfId="1943"/>
    <cellStyle name="mnb" xfId="1944"/>
    <cellStyle name="Mon?taire [0]_RESULTS" xfId="1945"/>
    <cellStyle name="Mon?taire_RESULTS" xfId="1946"/>
    <cellStyle name="Moneda [0]_FINAL-10" xfId="1947"/>
    <cellStyle name="Moneda_FINAL-10" xfId="1948"/>
    <cellStyle name="Monétaire [0]_RESULTS" xfId="1949"/>
    <cellStyle name="Monétaire_RESULTS" xfId="1950"/>
    <cellStyle name="Monйtaire [0]_Conversion Summary" xfId="1951"/>
    <cellStyle name="Monйtaire_Conversion Summary" xfId="1952"/>
    <cellStyle name="Multiple" xfId="1953"/>
    <cellStyle name="Multiple 2" xfId="1954"/>
    <cellStyle name="Multiple1" xfId="1955"/>
    <cellStyle name="Multiple1 2" xfId="1956"/>
    <cellStyle name="MultipleBelow" xfId="1957"/>
    <cellStyle name="MultipleBelow 2" xfId="1958"/>
    <cellStyle name="namber" xfId="1959"/>
    <cellStyle name="Neutral" xfId="1960"/>
    <cellStyle name="Neutral 2" xfId="1961"/>
    <cellStyle name="No_Input" xfId="1962"/>
    <cellStyle name="Norma11l" xfId="1963"/>
    <cellStyle name="Norma11l 2" xfId="1964"/>
    <cellStyle name="normal" xfId="1965"/>
    <cellStyle name="Normal - Style1" xfId="1966"/>
    <cellStyle name="normal 10" xfId="1967"/>
    <cellStyle name="normal 11" xfId="1968"/>
    <cellStyle name="normal 12" xfId="1969"/>
    <cellStyle name="normal 13" xfId="1970"/>
    <cellStyle name="normal 14" xfId="1971"/>
    <cellStyle name="normal 15" xfId="1972"/>
    <cellStyle name="normal 16" xfId="1973"/>
    <cellStyle name="normal 17" xfId="1974"/>
    <cellStyle name="normal 18" xfId="1975"/>
    <cellStyle name="normal 19" xfId="1976"/>
    <cellStyle name="Normal 2" xfId="1977"/>
    <cellStyle name="Normal 2 2" xfId="1978"/>
    <cellStyle name="Normal 2 3" xfId="1979"/>
    <cellStyle name="Normal 2 4" xfId="1980"/>
    <cellStyle name="Normal 2_Общехоз." xfId="1981"/>
    <cellStyle name="normal 20" xfId="1982"/>
    <cellStyle name="normal 21" xfId="1983"/>
    <cellStyle name="normal 22" xfId="1984"/>
    <cellStyle name="normal 23" xfId="1985"/>
    <cellStyle name="normal 24" xfId="1986"/>
    <cellStyle name="normal 25" xfId="1987"/>
    <cellStyle name="normal 26" xfId="1988"/>
    <cellStyle name="normal 3" xfId="1989"/>
    <cellStyle name="normal 4" xfId="1990"/>
    <cellStyle name="normal 5" xfId="1991"/>
    <cellStyle name="normal 6" xfId="1992"/>
    <cellStyle name="normal 7" xfId="1993"/>
    <cellStyle name="normal 8" xfId="1994"/>
    <cellStyle name="normal 9" xfId="1995"/>
    <cellStyle name="Normal." xfId="1996"/>
    <cellStyle name="Normal. 2" xfId="1997"/>
    <cellStyle name="Normal__СВОД ОС. Расчет 2006" xfId="1998"/>
    <cellStyle name="Normal1" xfId="1999"/>
    <cellStyle name="Normal1 2" xfId="2000"/>
    <cellStyle name="Normal2" xfId="2001"/>
    <cellStyle name="Normal2 2" xfId="2002"/>
    <cellStyle name="NormalGB" xfId="2003"/>
    <cellStyle name="NormalGB 2" xfId="2004"/>
    <cellStyle name="Normalny_24. 02. 97." xfId="2005"/>
    <cellStyle name="normбlnм_laroux" xfId="2006"/>
    <cellStyle name="normбlnн_laroux" xfId="2007"/>
    <cellStyle name="Note" xfId="2008"/>
    <cellStyle name="Note 2" xfId="2009"/>
    <cellStyle name="Note 2 2" xfId="2010"/>
    <cellStyle name="number" xfId="2011"/>
    <cellStyle name="Ôčíŕíńîâűé [0]_(ňŕá 3č)" xfId="2012"/>
    <cellStyle name="Ociriniaue [0]_5-C" xfId="2013"/>
    <cellStyle name="Ôčíŕíńîâűé_(ňŕá 3č)" xfId="2014"/>
    <cellStyle name="Ociriniaue_5-C" xfId="2015"/>
    <cellStyle name="Option" xfId="2016"/>
    <cellStyle name="Option 2" xfId="2017"/>
    <cellStyle name="Òûñÿ÷è [0]_cogs" xfId="2018"/>
    <cellStyle name="Òûñÿ÷è_cogs" xfId="2019"/>
    <cellStyle name="Output" xfId="2020"/>
    <cellStyle name="Output 2" xfId="2021"/>
    <cellStyle name="Page Number" xfId="2022"/>
    <cellStyle name="pb_page_heading_LS" xfId="2023"/>
    <cellStyle name="Percent" xfId="2024"/>
    <cellStyle name="Percent %" xfId="2025"/>
    <cellStyle name="Percent % Long Underline" xfId="2026"/>
    <cellStyle name="Percent (0)" xfId="2027"/>
    <cellStyle name="Percent 0.0%" xfId="2028"/>
    <cellStyle name="Percent 0.0% Long Underline" xfId="2029"/>
    <cellStyle name="Percent 0.00%" xfId="2030"/>
    <cellStyle name="Percent 0.00% Long Underline" xfId="2031"/>
    <cellStyle name="Percent 0.000%" xfId="2032"/>
    <cellStyle name="Percent 0.000% Long Underline" xfId="2033"/>
    <cellStyle name="Percent_FA register working" xfId="2034"/>
    <cellStyle name="Percent1" xfId="2035"/>
    <cellStyle name="Percent1 2" xfId="2036"/>
    <cellStyle name="Piug" xfId="2037"/>
    <cellStyle name="Plug" xfId="2038"/>
    <cellStyle name="Price_Body" xfId="2039"/>
    <cellStyle name="prochrek" xfId="2040"/>
    <cellStyle name="Protected" xfId="2041"/>
    <cellStyle name="Q" xfId="2042"/>
    <cellStyle name="qqqq" xfId="2043"/>
    <cellStyle name="QTitle" xfId="2044"/>
    <cellStyle name="range" xfId="2045"/>
    <cellStyle name="S4" xfId="2046"/>
    <cellStyle name="S7" xfId="2047"/>
    <cellStyle name="S8" xfId="2048"/>
    <cellStyle name="S9" xfId="2049"/>
    <cellStyle name="Salomon Logo" xfId="2050"/>
    <cellStyle name="Salomon Logo 2" xfId="2051"/>
    <cellStyle name="SAPBEXaggData" xfId="2052"/>
    <cellStyle name="SAPBEXaggData 2" xfId="2053"/>
    <cellStyle name="SAPBEXaggDataEmph" xfId="2054"/>
    <cellStyle name="SAPBEXaggDataEmph 2" xfId="2055"/>
    <cellStyle name="SAPBEXaggItem" xfId="2056"/>
    <cellStyle name="SAPBEXaggItem 2" xfId="2057"/>
    <cellStyle name="SAPBEXaggItemX" xfId="2058"/>
    <cellStyle name="SAPBEXaggItemX 2" xfId="2059"/>
    <cellStyle name="SAPBEXchaText" xfId="2060"/>
    <cellStyle name="SAPBEXchaText 2" xfId="2061"/>
    <cellStyle name="SAPBEXexcBad7" xfId="2062"/>
    <cellStyle name="SAPBEXexcBad7 2" xfId="2063"/>
    <cellStyle name="SAPBEXexcBad8" xfId="2064"/>
    <cellStyle name="SAPBEXexcBad8 2" xfId="2065"/>
    <cellStyle name="SAPBEXexcBad9" xfId="2066"/>
    <cellStyle name="SAPBEXexcBad9 2" xfId="2067"/>
    <cellStyle name="SAPBEXexcCritical4" xfId="2068"/>
    <cellStyle name="SAPBEXexcCritical4 2" xfId="2069"/>
    <cellStyle name="SAPBEXexcCritical5" xfId="2070"/>
    <cellStyle name="SAPBEXexcCritical5 2" xfId="2071"/>
    <cellStyle name="SAPBEXexcCritical6" xfId="2072"/>
    <cellStyle name="SAPBEXexcCritical6 2" xfId="2073"/>
    <cellStyle name="SAPBEXexcGood1" xfId="2074"/>
    <cellStyle name="SAPBEXexcGood1 2" xfId="2075"/>
    <cellStyle name="SAPBEXexcGood2" xfId="2076"/>
    <cellStyle name="SAPBEXexcGood2 2" xfId="2077"/>
    <cellStyle name="SAPBEXexcGood3" xfId="2078"/>
    <cellStyle name="SAPBEXexcGood3 2" xfId="2079"/>
    <cellStyle name="SAPBEXfilterDrill" xfId="2080"/>
    <cellStyle name="SAPBEXfilterDrill 2" xfId="2081"/>
    <cellStyle name="SAPBEXfilterItem" xfId="2082"/>
    <cellStyle name="SAPBEXfilterItem 2" xfId="2083"/>
    <cellStyle name="SAPBEXfilterText" xfId="2084"/>
    <cellStyle name="SAPBEXformats" xfId="2085"/>
    <cellStyle name="SAPBEXformats 2" xfId="2086"/>
    <cellStyle name="SAPBEXheaderItem" xfId="2087"/>
    <cellStyle name="SAPBEXheaderItem 2" xfId="2088"/>
    <cellStyle name="SAPBEXheaderText" xfId="2089"/>
    <cellStyle name="SAPBEXheaderText 2" xfId="2090"/>
    <cellStyle name="SAPBEXHLevel0" xfId="2091"/>
    <cellStyle name="SAPBEXHLevel0 2" xfId="2092"/>
    <cellStyle name="SAPBEXHLevel0X" xfId="2093"/>
    <cellStyle name="SAPBEXHLevel0X 2" xfId="2094"/>
    <cellStyle name="SAPBEXHLevel1" xfId="2095"/>
    <cellStyle name="SAPBEXHLevel1 2" xfId="2096"/>
    <cellStyle name="SAPBEXHLevel1X" xfId="2097"/>
    <cellStyle name="SAPBEXHLevel1X 2" xfId="2098"/>
    <cellStyle name="SAPBEXHLevel2" xfId="2099"/>
    <cellStyle name="SAPBEXHLevel2 2" xfId="2100"/>
    <cellStyle name="SAPBEXHLevel2X" xfId="2101"/>
    <cellStyle name="SAPBEXHLevel2X 2" xfId="2102"/>
    <cellStyle name="SAPBEXHLevel3" xfId="2103"/>
    <cellStyle name="SAPBEXHLevel3 2" xfId="2104"/>
    <cellStyle name="SAPBEXHLevel3X" xfId="2105"/>
    <cellStyle name="SAPBEXHLevel3X 2" xfId="2106"/>
    <cellStyle name="SAPBEXinputData" xfId="2107"/>
    <cellStyle name="SAPBEXinputData 2" xfId="2108"/>
    <cellStyle name="SAPBEXinputData 3" xfId="2109"/>
    <cellStyle name="SAPBEXinputData 4" xfId="2110"/>
    <cellStyle name="SAPBEXresData" xfId="2111"/>
    <cellStyle name="SAPBEXresData 2" xfId="2112"/>
    <cellStyle name="SAPBEXresDataEmph" xfId="2113"/>
    <cellStyle name="SAPBEXresDataEmph 2" xfId="2114"/>
    <cellStyle name="SAPBEXresItem" xfId="2115"/>
    <cellStyle name="SAPBEXresItem 2" xfId="2116"/>
    <cellStyle name="SAPBEXresItemX" xfId="2117"/>
    <cellStyle name="SAPBEXresItemX 2" xfId="2118"/>
    <cellStyle name="SAPBEXstdData" xfId="2119"/>
    <cellStyle name="SAPBEXstdData 2" xfId="2120"/>
    <cellStyle name="SAPBEXstdDataEmph" xfId="2121"/>
    <cellStyle name="SAPBEXstdDataEmph 2" xfId="2122"/>
    <cellStyle name="SAPBEXstdItem" xfId="2123"/>
    <cellStyle name="SAPBEXstdItem 2" xfId="2124"/>
    <cellStyle name="SAPBEXstdItemX" xfId="2125"/>
    <cellStyle name="SAPBEXstdItemX 2" xfId="2126"/>
    <cellStyle name="SAPBEXtitle" xfId="2127"/>
    <cellStyle name="SAPBEXtitle 2" xfId="2128"/>
    <cellStyle name="SAPBEXundefined" xfId="2129"/>
    <cellStyle name="SAPBEXundefined 2" xfId="2130"/>
    <cellStyle name="SEM-BPS-data" xfId="2131"/>
    <cellStyle name="SEM-BPS-head" xfId="2132"/>
    <cellStyle name="SEM-BPS-headdata" xfId="2133"/>
    <cellStyle name="SEM-BPS-headkey" xfId="2134"/>
    <cellStyle name="SEM-BPS-input-on" xfId="2135"/>
    <cellStyle name="SEM-BPS-key" xfId="2136"/>
    <cellStyle name="SEM-BPS-sub1" xfId="2137"/>
    <cellStyle name="SEM-BPS-sub2" xfId="2138"/>
    <cellStyle name="SEM-BPS-total" xfId="2139"/>
    <cellStyle name="Show_Sell" xfId="2140"/>
    <cellStyle name="small" xfId="2141"/>
    <cellStyle name="st1" xfId="2142"/>
    <cellStyle name="st1 2" xfId="2143"/>
    <cellStyle name="Standard_NEGS" xfId="2144"/>
    <cellStyle name="String_15" xfId="2145"/>
    <cellStyle name="String15" xfId="2146"/>
    <cellStyle name="Style 1" xfId="2147"/>
    <cellStyle name="SubTotal1" xfId="2148"/>
    <cellStyle name="SubTotal2" xfId="2149"/>
    <cellStyle name="SubTotal3" xfId="2150"/>
    <cellStyle name="Subtotal4" xfId="2151"/>
    <cellStyle name="Table Head" xfId="2152"/>
    <cellStyle name="Table Head 2" xfId="2153"/>
    <cellStyle name="Table Head Aligned" xfId="2154"/>
    <cellStyle name="Table Head Aligned 2" xfId="2155"/>
    <cellStyle name="Table Head Blue" xfId="2156"/>
    <cellStyle name="Table Head Blue 2" xfId="2157"/>
    <cellStyle name="Table Head Green" xfId="2158"/>
    <cellStyle name="Table Head Green 2" xfId="2159"/>
    <cellStyle name="Table Head_Val_Sum_Graph" xfId="2160"/>
    <cellStyle name="Table Heading" xfId="2161"/>
    <cellStyle name="Table Heading 2" xfId="2162"/>
    <cellStyle name="Table Heading 3" xfId="2163"/>
    <cellStyle name="Table Heading_46EP.2011(v2.0)" xfId="2164"/>
    <cellStyle name="Table Text" xfId="2165"/>
    <cellStyle name="Table Text 2" xfId="2166"/>
    <cellStyle name="Table Title" xfId="2167"/>
    <cellStyle name="Table Title 2" xfId="2168"/>
    <cellStyle name="Table Units" xfId="2169"/>
    <cellStyle name="Table Units 2" xfId="2170"/>
    <cellStyle name="Table_Header" xfId="2171"/>
    <cellStyle name="Text" xfId="2172"/>
    <cellStyle name="Text 1" xfId="2173"/>
    <cellStyle name="Text 1 2" xfId="2174"/>
    <cellStyle name="Text 2" xfId="2175"/>
    <cellStyle name="Text Head" xfId="2176"/>
    <cellStyle name="Text Head 1" xfId="2177"/>
    <cellStyle name="Text Head 1 2" xfId="2178"/>
    <cellStyle name="Text Head 2" xfId="2179"/>
    <cellStyle name="Text Head_Б4-УТВЕРЖДЕНО" xfId="2180"/>
    <cellStyle name="Text_Б4-УТВЕРЖДЕНО" xfId="2181"/>
    <cellStyle name="Tickmark" xfId="2182"/>
    <cellStyle name="Title" xfId="2183"/>
    <cellStyle name="Title 2" xfId="2184"/>
    <cellStyle name="Total" xfId="2185"/>
    <cellStyle name="Total 2" xfId="2186"/>
    <cellStyle name="Total 3" xfId="2187"/>
    <cellStyle name="TOTALAVERAGE" xfId="2188"/>
    <cellStyle name="TotalCurrency" xfId="2189"/>
    <cellStyle name="TotalCurrency 2" xfId="2190"/>
    <cellStyle name="Underline_Single" xfId="2191"/>
    <cellStyle name="Unit" xfId="2192"/>
    <cellStyle name="Unit 2" xfId="2193"/>
    <cellStyle name="Validation" xfId="2194"/>
    <cellStyle name="Warning Text" xfId="2195"/>
    <cellStyle name="Warning Text 2" xfId="2196"/>
    <cellStyle name="XComma" xfId="2197"/>
    <cellStyle name="XComma 0.0" xfId="2198"/>
    <cellStyle name="XComma 0.00" xfId="2199"/>
    <cellStyle name="XComma 0.000" xfId="2200"/>
    <cellStyle name="XCurrency" xfId="2201"/>
    <cellStyle name="XCurrency 0.0" xfId="2202"/>
    <cellStyle name="XCurrency 0.00" xfId="2203"/>
    <cellStyle name="XCurrency 0.000" xfId="2204"/>
    <cellStyle name="year" xfId="2205"/>
    <cellStyle name="year 2" xfId="2206"/>
    <cellStyle name="Year EN" xfId="2207"/>
    <cellStyle name="Year RU" xfId="2208"/>
    <cellStyle name="YelNumbersCurr" xfId="2209"/>
    <cellStyle name="Акцент1 10" xfId="2210"/>
    <cellStyle name="Акцент1 10 2" xfId="2211"/>
    <cellStyle name="Акцент1 11" xfId="2212"/>
    <cellStyle name="Акцент1 12" xfId="2213"/>
    <cellStyle name="Акцент1 13" xfId="2214"/>
    <cellStyle name="Акцент1 14" xfId="2215"/>
    <cellStyle name="Акцент1 15" xfId="2216"/>
    <cellStyle name="Акцент1 16" xfId="2217"/>
    <cellStyle name="Акцент1 17" xfId="2218"/>
    <cellStyle name="Акцент1 18" xfId="2219"/>
    <cellStyle name="Акцент1 19" xfId="2220"/>
    <cellStyle name="Акцент1 2" xfId="2221"/>
    <cellStyle name="Акцент1 2 2" xfId="2222"/>
    <cellStyle name="Акцент1 20" xfId="2223"/>
    <cellStyle name="Акцент1 3" xfId="2224"/>
    <cellStyle name="Акцент1 3 2" xfId="2225"/>
    <cellStyle name="Акцент1 4" xfId="2226"/>
    <cellStyle name="Акцент1 4 2" xfId="2227"/>
    <cellStyle name="Акцент1 5" xfId="2228"/>
    <cellStyle name="Акцент1 5 2" xfId="2229"/>
    <cellStyle name="Акцент1 6" xfId="2230"/>
    <cellStyle name="Акцент1 6 2" xfId="2231"/>
    <cellStyle name="Акцент1 7" xfId="2232"/>
    <cellStyle name="Акцент1 7 2" xfId="2233"/>
    <cellStyle name="Акцент1 8" xfId="2234"/>
    <cellStyle name="Акцент1 8 2" xfId="2235"/>
    <cellStyle name="Акцент1 9" xfId="2236"/>
    <cellStyle name="Акцент1 9 2" xfId="2237"/>
    <cellStyle name="Акцент2 10" xfId="2238"/>
    <cellStyle name="Акцент2 11" xfId="2239"/>
    <cellStyle name="Акцент2 12" xfId="2240"/>
    <cellStyle name="Акцент2 13" xfId="2241"/>
    <cellStyle name="Акцент2 14" xfId="2242"/>
    <cellStyle name="Акцент2 15" xfId="2243"/>
    <cellStyle name="Акцент2 16" xfId="2244"/>
    <cellStyle name="Акцент2 17" xfId="2245"/>
    <cellStyle name="Акцент2 18" xfId="2246"/>
    <cellStyle name="Акцент2 19" xfId="2247"/>
    <cellStyle name="Акцент2 2" xfId="2248"/>
    <cellStyle name="Акцент2 2 2" xfId="2249"/>
    <cellStyle name="Акцент2 20" xfId="2250"/>
    <cellStyle name="Акцент2 3" xfId="2251"/>
    <cellStyle name="Акцент2 3 2" xfId="2252"/>
    <cellStyle name="Акцент2 4" xfId="2253"/>
    <cellStyle name="Акцент2 4 2" xfId="2254"/>
    <cellStyle name="Акцент2 5" xfId="2255"/>
    <cellStyle name="Акцент2 5 2" xfId="2256"/>
    <cellStyle name="Акцент2 6" xfId="2257"/>
    <cellStyle name="Акцент2 6 2" xfId="2258"/>
    <cellStyle name="Акцент2 7" xfId="2259"/>
    <cellStyle name="Акцент2 7 2" xfId="2260"/>
    <cellStyle name="Акцент2 8" xfId="2261"/>
    <cellStyle name="Акцент2 8 2" xfId="2262"/>
    <cellStyle name="Акцент2 9" xfId="2263"/>
    <cellStyle name="Акцент2 9 2" xfId="2264"/>
    <cellStyle name="Акцент3 10" xfId="2265"/>
    <cellStyle name="Акцент3 11" xfId="2266"/>
    <cellStyle name="Акцент3 12" xfId="2267"/>
    <cellStyle name="Акцент3 13" xfId="2268"/>
    <cellStyle name="Акцент3 14" xfId="2269"/>
    <cellStyle name="Акцент3 15" xfId="2270"/>
    <cellStyle name="Акцент3 16" xfId="2271"/>
    <cellStyle name="Акцент3 17" xfId="2272"/>
    <cellStyle name="Акцент3 18" xfId="2273"/>
    <cellStyle name="Акцент3 19" xfId="2274"/>
    <cellStyle name="Акцент3 2" xfId="2275"/>
    <cellStyle name="Акцент3 2 2" xfId="2276"/>
    <cellStyle name="Акцент3 20" xfId="2277"/>
    <cellStyle name="Акцент3 3" xfId="2278"/>
    <cellStyle name="Акцент3 3 2" xfId="2279"/>
    <cellStyle name="Акцент3 4" xfId="2280"/>
    <cellStyle name="Акцент3 4 2" xfId="2281"/>
    <cellStyle name="Акцент3 5" xfId="2282"/>
    <cellStyle name="Акцент3 5 2" xfId="2283"/>
    <cellStyle name="Акцент3 6" xfId="2284"/>
    <cellStyle name="Акцент3 6 2" xfId="2285"/>
    <cellStyle name="Акцент3 7" xfId="2286"/>
    <cellStyle name="Акцент3 7 2" xfId="2287"/>
    <cellStyle name="Акцент3 8" xfId="2288"/>
    <cellStyle name="Акцент3 8 2" xfId="2289"/>
    <cellStyle name="Акцент3 9" xfId="2290"/>
    <cellStyle name="Акцент3 9 2" xfId="2291"/>
    <cellStyle name="Акцент4 10" xfId="2292"/>
    <cellStyle name="Акцент4 10 2" xfId="2293"/>
    <cellStyle name="Акцент4 11" xfId="2294"/>
    <cellStyle name="Акцент4 12" xfId="2295"/>
    <cellStyle name="Акцент4 13" xfId="2296"/>
    <cellStyle name="Акцент4 14" xfId="2297"/>
    <cellStyle name="Акцент4 15" xfId="2298"/>
    <cellStyle name="Акцент4 16" xfId="2299"/>
    <cellStyle name="Акцент4 17" xfId="2300"/>
    <cellStyle name="Акцент4 18" xfId="2301"/>
    <cellStyle name="Акцент4 19" xfId="2302"/>
    <cellStyle name="Акцент4 2" xfId="2303"/>
    <cellStyle name="Акцент4 2 2" xfId="2304"/>
    <cellStyle name="Акцент4 20" xfId="2305"/>
    <cellStyle name="Акцент4 3" xfId="2306"/>
    <cellStyle name="Акцент4 3 2" xfId="2307"/>
    <cellStyle name="Акцент4 4" xfId="2308"/>
    <cellStyle name="Акцент4 4 2" xfId="2309"/>
    <cellStyle name="Акцент4 5" xfId="2310"/>
    <cellStyle name="Акцент4 5 2" xfId="2311"/>
    <cellStyle name="Акцент4 6" xfId="2312"/>
    <cellStyle name="Акцент4 6 2" xfId="2313"/>
    <cellStyle name="Акцент4 7" xfId="2314"/>
    <cellStyle name="Акцент4 7 2" xfId="2315"/>
    <cellStyle name="Акцент4 8" xfId="2316"/>
    <cellStyle name="Акцент4 8 2" xfId="2317"/>
    <cellStyle name="Акцент4 9" xfId="2318"/>
    <cellStyle name="Акцент4 9 2" xfId="2319"/>
    <cellStyle name="Акцент5 10" xfId="2320"/>
    <cellStyle name="Акцент5 11" xfId="2321"/>
    <cellStyle name="Акцент5 12" xfId="2322"/>
    <cellStyle name="Акцент5 13" xfId="2323"/>
    <cellStyle name="Акцент5 14" xfId="2324"/>
    <cellStyle name="Акцент5 15" xfId="2325"/>
    <cellStyle name="Акцент5 16" xfId="2326"/>
    <cellStyle name="Акцент5 17" xfId="2327"/>
    <cellStyle name="Акцент5 18" xfId="2328"/>
    <cellStyle name="Акцент5 19" xfId="2329"/>
    <cellStyle name="Акцент5 2" xfId="2330"/>
    <cellStyle name="Акцент5 2 2" xfId="2331"/>
    <cellStyle name="Акцент5 20" xfId="2332"/>
    <cellStyle name="Акцент5 3" xfId="2333"/>
    <cellStyle name="Акцент5 3 2" xfId="2334"/>
    <cellStyle name="Акцент5 4" xfId="2335"/>
    <cellStyle name="Акцент5 4 2" xfId="2336"/>
    <cellStyle name="Акцент5 5" xfId="2337"/>
    <cellStyle name="Акцент5 5 2" xfId="2338"/>
    <cellStyle name="Акцент5 6" xfId="2339"/>
    <cellStyle name="Акцент5 6 2" xfId="2340"/>
    <cellStyle name="Акцент5 7" xfId="2341"/>
    <cellStyle name="Акцент5 7 2" xfId="2342"/>
    <cellStyle name="Акцент5 8" xfId="2343"/>
    <cellStyle name="Акцент5 8 2" xfId="2344"/>
    <cellStyle name="Акцент5 9" xfId="2345"/>
    <cellStyle name="Акцент5 9 2" xfId="2346"/>
    <cellStyle name="Акцент6 10" xfId="2347"/>
    <cellStyle name="Акцент6 11" xfId="2348"/>
    <cellStyle name="Акцент6 12" xfId="2349"/>
    <cellStyle name="Акцент6 13" xfId="2350"/>
    <cellStyle name="Акцент6 14" xfId="2351"/>
    <cellStyle name="Акцент6 15" xfId="2352"/>
    <cellStyle name="Акцент6 16" xfId="2353"/>
    <cellStyle name="Акцент6 17" xfId="2354"/>
    <cellStyle name="Акцент6 18" xfId="2355"/>
    <cellStyle name="Акцент6 19" xfId="2356"/>
    <cellStyle name="Акцент6 2" xfId="2357"/>
    <cellStyle name="Акцент6 2 2" xfId="2358"/>
    <cellStyle name="Акцент6 20" xfId="2359"/>
    <cellStyle name="Акцент6 3" xfId="2360"/>
    <cellStyle name="Акцент6 3 2" xfId="2361"/>
    <cellStyle name="Акцент6 4" xfId="2362"/>
    <cellStyle name="Акцент6 4 2" xfId="2363"/>
    <cellStyle name="Акцент6 5" xfId="2364"/>
    <cellStyle name="Акцент6 5 2" xfId="2365"/>
    <cellStyle name="Акцент6 6" xfId="2366"/>
    <cellStyle name="Акцент6 6 2" xfId="2367"/>
    <cellStyle name="Акцент6 7" xfId="2368"/>
    <cellStyle name="Акцент6 7 2" xfId="2369"/>
    <cellStyle name="Акцент6 8" xfId="2370"/>
    <cellStyle name="Акцент6 8 2" xfId="2371"/>
    <cellStyle name="Акцент6 9" xfId="2372"/>
    <cellStyle name="Акцент6 9 2" xfId="2373"/>
    <cellStyle name="Беззащитный" xfId="2374"/>
    <cellStyle name="Беззащитный 2" xfId="2375"/>
    <cellStyle name="Беззащитный 3" xfId="2376"/>
    <cellStyle name="Беззащитный_46TE.2011(v0.2)-1" xfId="2377"/>
    <cellStyle name="Ввод  10" xfId="2378"/>
    <cellStyle name="Ввод  11" xfId="2379"/>
    <cellStyle name="Ввод  12" xfId="2380"/>
    <cellStyle name="Ввод  13" xfId="2381"/>
    <cellStyle name="Ввод  14" xfId="2382"/>
    <cellStyle name="Ввод  15" xfId="2383"/>
    <cellStyle name="Ввод  16" xfId="2384"/>
    <cellStyle name="Ввод  17" xfId="2385"/>
    <cellStyle name="Ввод  18" xfId="2386"/>
    <cellStyle name="Ввод  19" xfId="2387"/>
    <cellStyle name="Ввод  2" xfId="2388"/>
    <cellStyle name="Ввод  2 2" xfId="2389"/>
    <cellStyle name="Ввод  2_46EE.2011(v1.0)" xfId="2390"/>
    <cellStyle name="Ввод  20" xfId="2391"/>
    <cellStyle name="Ввод  3" xfId="2392"/>
    <cellStyle name="Ввод  3 2" xfId="2393"/>
    <cellStyle name="Ввод  3_46EE.2011(v1.0)" xfId="2394"/>
    <cellStyle name="Ввод  4" xfId="2395"/>
    <cellStyle name="Ввод  4 2" xfId="2396"/>
    <cellStyle name="Ввод  4_46EE.2011(v1.0)" xfId="2397"/>
    <cellStyle name="Ввод  5" xfId="2398"/>
    <cellStyle name="Ввод  5 2" xfId="2399"/>
    <cellStyle name="Ввод  5_46EE.2011(v1.0)" xfId="2400"/>
    <cellStyle name="Ввод  6" xfId="2401"/>
    <cellStyle name="Ввод  6 2" xfId="2402"/>
    <cellStyle name="Ввод  6_46EE.2011(v1.0)" xfId="2403"/>
    <cellStyle name="Ввод  7" xfId="2404"/>
    <cellStyle name="Ввод  7 2" xfId="2405"/>
    <cellStyle name="Ввод  7_46EE.2011(v1.0)" xfId="2406"/>
    <cellStyle name="Ввод  8" xfId="2407"/>
    <cellStyle name="Ввод  8 2" xfId="2408"/>
    <cellStyle name="Ввод  8_46EE.2011(v1.0)" xfId="2409"/>
    <cellStyle name="Ввод  9" xfId="2410"/>
    <cellStyle name="Ввод  9 2" xfId="2411"/>
    <cellStyle name="Ввод  9_46EE.2011(v1.0)" xfId="2412"/>
    <cellStyle name="Ввод данных" xfId="2413"/>
    <cellStyle name="Верт. заголовок" xfId="2414"/>
    <cellStyle name="Вес_продукта" xfId="2415"/>
    <cellStyle name="Вывод 10" xfId="2416"/>
    <cellStyle name="Вывод 10 2" xfId="2417"/>
    <cellStyle name="Вывод 11" xfId="2418"/>
    <cellStyle name="Вывод 12" xfId="2419"/>
    <cellStyle name="Вывод 13" xfId="2420"/>
    <cellStyle name="Вывод 14" xfId="2421"/>
    <cellStyle name="Вывод 15" xfId="2422"/>
    <cellStyle name="Вывод 16" xfId="2423"/>
    <cellStyle name="Вывод 17" xfId="2424"/>
    <cellStyle name="Вывод 18" xfId="2425"/>
    <cellStyle name="Вывод 19" xfId="2426"/>
    <cellStyle name="Вывод 2" xfId="2427"/>
    <cellStyle name="Вывод 2 2" xfId="2428"/>
    <cellStyle name="Вывод 2_46EE.2011(v1.0)" xfId="2429"/>
    <cellStyle name="Вывод 20" xfId="2430"/>
    <cellStyle name="Вывод 3" xfId="2431"/>
    <cellStyle name="Вывод 3 2" xfId="2432"/>
    <cellStyle name="Вывод 3_46EE.2011(v1.0)" xfId="2433"/>
    <cellStyle name="Вывод 4" xfId="2434"/>
    <cellStyle name="Вывод 4 2" xfId="2435"/>
    <cellStyle name="Вывод 4_46EE.2011(v1.0)" xfId="2436"/>
    <cellStyle name="Вывод 5" xfId="2437"/>
    <cellStyle name="Вывод 5 2" xfId="2438"/>
    <cellStyle name="Вывод 5_46EE.2011(v1.0)" xfId="2439"/>
    <cellStyle name="Вывод 6" xfId="2440"/>
    <cellStyle name="Вывод 6 2" xfId="2441"/>
    <cellStyle name="Вывод 6_46EE.2011(v1.0)" xfId="2442"/>
    <cellStyle name="Вывод 7" xfId="2443"/>
    <cellStyle name="Вывод 7 2" xfId="2444"/>
    <cellStyle name="Вывод 7_46EE.2011(v1.0)" xfId="2445"/>
    <cellStyle name="Вывод 8" xfId="2446"/>
    <cellStyle name="Вывод 8 2" xfId="2447"/>
    <cellStyle name="Вывод 8_46EE.2011(v1.0)" xfId="2448"/>
    <cellStyle name="Вывод 9" xfId="2449"/>
    <cellStyle name="Вывод 9 2" xfId="2450"/>
    <cellStyle name="Вывод 9_46EE.2011(v1.0)" xfId="2451"/>
    <cellStyle name="Вычисление 10" xfId="2452"/>
    <cellStyle name="Вычисление 10 2" xfId="2453"/>
    <cellStyle name="Вычисление 11" xfId="2454"/>
    <cellStyle name="Вычисление 12" xfId="2455"/>
    <cellStyle name="Вычисление 13" xfId="2456"/>
    <cellStyle name="Вычисление 14" xfId="2457"/>
    <cellStyle name="Вычисление 15" xfId="2458"/>
    <cellStyle name="Вычисление 16" xfId="2459"/>
    <cellStyle name="Вычисление 17" xfId="2460"/>
    <cellStyle name="Вычисление 18" xfId="2461"/>
    <cellStyle name="Вычисление 19" xfId="2462"/>
    <cellStyle name="Вычисление 2" xfId="2463"/>
    <cellStyle name="Вычисление 2 2" xfId="2464"/>
    <cellStyle name="Вычисление 2_46EE.2011(v1.0)" xfId="2465"/>
    <cellStyle name="Вычисление 20" xfId="2466"/>
    <cellStyle name="Вычисление 3" xfId="2467"/>
    <cellStyle name="Вычисление 3 2" xfId="2468"/>
    <cellStyle name="Вычисление 3_46EE.2011(v1.0)" xfId="2469"/>
    <cellStyle name="Вычисление 4" xfId="2470"/>
    <cellStyle name="Вычисление 4 2" xfId="2471"/>
    <cellStyle name="Вычисление 4_46EE.2011(v1.0)" xfId="2472"/>
    <cellStyle name="Вычисление 5" xfId="2473"/>
    <cellStyle name="Вычисление 5 2" xfId="2474"/>
    <cellStyle name="Вычисление 5_46EE.2011(v1.0)" xfId="2475"/>
    <cellStyle name="Вычисление 6" xfId="2476"/>
    <cellStyle name="Вычисление 6 2" xfId="2477"/>
    <cellStyle name="Вычисление 6_46EE.2011(v1.0)" xfId="2478"/>
    <cellStyle name="Вычисление 7" xfId="2479"/>
    <cellStyle name="Вычисление 7 2" xfId="2480"/>
    <cellStyle name="Вычисление 7_46EE.2011(v1.0)" xfId="2481"/>
    <cellStyle name="Вычисление 8" xfId="2482"/>
    <cellStyle name="Вычисление 8 2" xfId="2483"/>
    <cellStyle name="Вычисление 8_46EE.2011(v1.0)" xfId="2484"/>
    <cellStyle name="Вычисление 9" xfId="2485"/>
    <cellStyle name="Вычисление 9 2" xfId="2486"/>
    <cellStyle name="Вычисление 9_46EE.2011(v1.0)" xfId="2487"/>
    <cellStyle name="Гиперссылка 2" xfId="2488"/>
    <cellStyle name="Гиперссылка 2 2" xfId="2489"/>
    <cellStyle name="Гиперссылка 2 3" xfId="2490"/>
    <cellStyle name="Гиперссылка 3" xfId="2491"/>
    <cellStyle name="Гиперссылка 3 2" xfId="2492"/>
    <cellStyle name="Гиперссылка 3 3" xfId="2493"/>
    <cellStyle name="Гиперссылка 4" xfId="2494"/>
    <cellStyle name="Гиперссылка 4 2" xfId="2495"/>
    <cellStyle name="Гиперссылка 4 2 2" xfId="2496"/>
    <cellStyle name="Гиперссылка 4 3" xfId="2497"/>
    <cellStyle name="Гиперссылка 4 3 2" xfId="2498"/>
    <cellStyle name="Гиперссылка 4 4" xfId="2499"/>
    <cellStyle name="Гиперссылка 5" xfId="2500"/>
    <cellStyle name="Гиперссылка 5 2" xfId="2501"/>
    <cellStyle name="Гиперссылка 5 3" xfId="2502"/>
    <cellStyle name="Гиперссылка 6" xfId="2503"/>
    <cellStyle name="Гиперссылка 7" xfId="2504"/>
    <cellStyle name="горизонтальный" xfId="2505"/>
    <cellStyle name="Границы" xfId="2506"/>
    <cellStyle name="Группа" xfId="2507"/>
    <cellStyle name="Группа 0" xfId="2508"/>
    <cellStyle name="Группа 1" xfId="2509"/>
    <cellStyle name="Группа 2" xfId="2510"/>
    <cellStyle name="Группа 3" xfId="2511"/>
    <cellStyle name="Группа 4" xfId="2512"/>
    <cellStyle name="Группа 5" xfId="2513"/>
    <cellStyle name="Группа 6" xfId="2514"/>
    <cellStyle name="Группа 7" xfId="2515"/>
    <cellStyle name="Группа 8" xfId="2516"/>
    <cellStyle name="Группа_4DNS.UPDATE.EXAMPLE" xfId="2517"/>
    <cellStyle name="Данные прайса" xfId="2518"/>
    <cellStyle name="ДАТА" xfId="2519"/>
    <cellStyle name="ДАТА 10" xfId="2520"/>
    <cellStyle name="ДАТА 2" xfId="2521"/>
    <cellStyle name="ДАТА 3" xfId="2522"/>
    <cellStyle name="ДАТА 4" xfId="2523"/>
    <cellStyle name="ДАТА 5" xfId="2524"/>
    <cellStyle name="ДАТА 6" xfId="2525"/>
    <cellStyle name="ДАТА 7" xfId="2526"/>
    <cellStyle name="ДАТА 8" xfId="2527"/>
    <cellStyle name="ДАТА 9" xfId="2528"/>
    <cellStyle name="ДАТА_1" xfId="2529"/>
    <cellStyle name="Денежный 2" xfId="2530"/>
    <cellStyle name="Денежный 2 2" xfId="2531"/>
    <cellStyle name="Денежный 2 2 2" xfId="2532"/>
    <cellStyle name="Денежный 2 3" xfId="2533"/>
    <cellStyle name="Денежный 2 4" xfId="2534"/>
    <cellStyle name="Денежный 2_INDEX.STATION.2012(v1.0)_" xfId="2535"/>
    <cellStyle name="Денежный 3" xfId="2536"/>
    <cellStyle name="Заголовки" xfId="2537"/>
    <cellStyle name="Заголовок" xfId="2538"/>
    <cellStyle name="Заголовок 1 1" xfId="2539"/>
    <cellStyle name="Заголовок 1 10" xfId="2540"/>
    <cellStyle name="Заголовок 1 10 2" xfId="2541"/>
    <cellStyle name="Заголовок 1 11" xfId="2542"/>
    <cellStyle name="Заголовок 1 12" xfId="2543"/>
    <cellStyle name="Заголовок 1 13" xfId="2544"/>
    <cellStyle name="Заголовок 1 14" xfId="2545"/>
    <cellStyle name="Заголовок 1 15" xfId="2546"/>
    <cellStyle name="Заголовок 1 16" xfId="2547"/>
    <cellStyle name="Заголовок 1 17" xfId="2548"/>
    <cellStyle name="Заголовок 1 18" xfId="2549"/>
    <cellStyle name="Заголовок 1 19" xfId="2550"/>
    <cellStyle name="Заголовок 1 2" xfId="2551"/>
    <cellStyle name="Заголовок 1 2 2" xfId="2552"/>
    <cellStyle name="Заголовок 1 2_46EE.2011(v1.0)" xfId="2553"/>
    <cellStyle name="Заголовок 1 20" xfId="2554"/>
    <cellStyle name="Заголовок 1 3" xfId="2555"/>
    <cellStyle name="Заголовок 1 3 2" xfId="2556"/>
    <cellStyle name="Заголовок 1 3_46EE.2011(v1.0)" xfId="2557"/>
    <cellStyle name="Заголовок 1 4" xfId="2558"/>
    <cellStyle name="Заголовок 1 4 2" xfId="2559"/>
    <cellStyle name="Заголовок 1 4_46EE.2011(v1.0)" xfId="2560"/>
    <cellStyle name="Заголовок 1 5" xfId="2561"/>
    <cellStyle name="Заголовок 1 5 2" xfId="2562"/>
    <cellStyle name="Заголовок 1 5_46EE.2011(v1.0)" xfId="2563"/>
    <cellStyle name="Заголовок 1 6" xfId="2564"/>
    <cellStyle name="Заголовок 1 6 2" xfId="2565"/>
    <cellStyle name="Заголовок 1 6_46EE.2011(v1.0)" xfId="2566"/>
    <cellStyle name="Заголовок 1 7" xfId="2567"/>
    <cellStyle name="Заголовок 1 7 2" xfId="2568"/>
    <cellStyle name="Заголовок 1 7_46EE.2011(v1.0)" xfId="2569"/>
    <cellStyle name="Заголовок 1 8" xfId="2570"/>
    <cellStyle name="Заголовок 1 8 2" xfId="2571"/>
    <cellStyle name="Заголовок 1 8_46EE.2011(v1.0)" xfId="2572"/>
    <cellStyle name="Заголовок 1 9" xfId="2573"/>
    <cellStyle name="Заголовок 1 9 2" xfId="2574"/>
    <cellStyle name="Заголовок 1 9_46EE.2011(v1.0)" xfId="2575"/>
    <cellStyle name="Заголовок 2 10" xfId="2576"/>
    <cellStyle name="Заголовок 2 10 2" xfId="2577"/>
    <cellStyle name="Заголовок 2 11" xfId="2578"/>
    <cellStyle name="Заголовок 2 12" xfId="2579"/>
    <cellStyle name="Заголовок 2 13" xfId="2580"/>
    <cellStyle name="Заголовок 2 14" xfId="2581"/>
    <cellStyle name="Заголовок 2 15" xfId="2582"/>
    <cellStyle name="Заголовок 2 16" xfId="2583"/>
    <cellStyle name="Заголовок 2 17" xfId="2584"/>
    <cellStyle name="Заголовок 2 18" xfId="2585"/>
    <cellStyle name="Заголовок 2 19" xfId="2586"/>
    <cellStyle name="Заголовок 2 2" xfId="2587"/>
    <cellStyle name="Заголовок 2 2 2" xfId="2588"/>
    <cellStyle name="Заголовок 2 2_46EE.2011(v1.0)" xfId="2589"/>
    <cellStyle name="Заголовок 2 20" xfId="2590"/>
    <cellStyle name="Заголовок 2 3" xfId="2591"/>
    <cellStyle name="Заголовок 2 3 2" xfId="2592"/>
    <cellStyle name="Заголовок 2 3_46EE.2011(v1.0)" xfId="2593"/>
    <cellStyle name="Заголовок 2 4" xfId="2594"/>
    <cellStyle name="Заголовок 2 4 2" xfId="2595"/>
    <cellStyle name="Заголовок 2 4_46EE.2011(v1.0)" xfId="2596"/>
    <cellStyle name="Заголовок 2 5" xfId="2597"/>
    <cellStyle name="Заголовок 2 5 2" xfId="2598"/>
    <cellStyle name="Заголовок 2 5_46EE.2011(v1.0)" xfId="2599"/>
    <cellStyle name="Заголовок 2 6" xfId="2600"/>
    <cellStyle name="Заголовок 2 6 2" xfId="2601"/>
    <cellStyle name="Заголовок 2 6_46EE.2011(v1.0)" xfId="2602"/>
    <cellStyle name="Заголовок 2 7" xfId="2603"/>
    <cellStyle name="Заголовок 2 7 2" xfId="2604"/>
    <cellStyle name="Заголовок 2 7_46EE.2011(v1.0)" xfId="2605"/>
    <cellStyle name="Заголовок 2 8" xfId="2606"/>
    <cellStyle name="Заголовок 2 8 2" xfId="2607"/>
    <cellStyle name="Заголовок 2 8_46EE.2011(v1.0)" xfId="2608"/>
    <cellStyle name="Заголовок 2 9" xfId="2609"/>
    <cellStyle name="Заголовок 2 9 2" xfId="2610"/>
    <cellStyle name="Заголовок 2 9_46EE.2011(v1.0)" xfId="2611"/>
    <cellStyle name="Заголовок 3 10" xfId="2612"/>
    <cellStyle name="Заголовок 3 10 2" xfId="2613"/>
    <cellStyle name="Заголовок 3 11" xfId="2614"/>
    <cellStyle name="Заголовок 3 12" xfId="2615"/>
    <cellStyle name="Заголовок 3 13" xfId="2616"/>
    <cellStyle name="Заголовок 3 14" xfId="2617"/>
    <cellStyle name="Заголовок 3 15" xfId="2618"/>
    <cellStyle name="Заголовок 3 16" xfId="2619"/>
    <cellStyle name="Заголовок 3 17" xfId="2620"/>
    <cellStyle name="Заголовок 3 18" xfId="2621"/>
    <cellStyle name="Заголовок 3 19" xfId="2622"/>
    <cellStyle name="Заголовок 3 2" xfId="2623"/>
    <cellStyle name="Заголовок 3 2 2" xfId="2624"/>
    <cellStyle name="Заголовок 3 2_46EE.2011(v1.0)" xfId="2625"/>
    <cellStyle name="Заголовок 3 20" xfId="2626"/>
    <cellStyle name="Заголовок 3 3" xfId="2627"/>
    <cellStyle name="Заголовок 3 3 2" xfId="2628"/>
    <cellStyle name="Заголовок 3 3_46EE.2011(v1.0)" xfId="2629"/>
    <cellStyle name="Заголовок 3 4" xfId="2630"/>
    <cellStyle name="Заголовок 3 4 2" xfId="2631"/>
    <cellStyle name="Заголовок 3 4_46EE.2011(v1.0)" xfId="2632"/>
    <cellStyle name="Заголовок 3 5" xfId="2633"/>
    <cellStyle name="Заголовок 3 5 2" xfId="2634"/>
    <cellStyle name="Заголовок 3 5_46EE.2011(v1.0)" xfId="2635"/>
    <cellStyle name="Заголовок 3 6" xfId="2636"/>
    <cellStyle name="Заголовок 3 6 2" xfId="2637"/>
    <cellStyle name="Заголовок 3 6_46EE.2011(v1.0)" xfId="2638"/>
    <cellStyle name="Заголовок 3 7" xfId="2639"/>
    <cellStyle name="Заголовок 3 7 2" xfId="2640"/>
    <cellStyle name="Заголовок 3 7_46EE.2011(v1.0)" xfId="2641"/>
    <cellStyle name="Заголовок 3 8" xfId="2642"/>
    <cellStyle name="Заголовок 3 8 2" xfId="2643"/>
    <cellStyle name="Заголовок 3 8_46EE.2011(v1.0)" xfId="2644"/>
    <cellStyle name="Заголовок 3 9" xfId="2645"/>
    <cellStyle name="Заголовок 3 9 2" xfId="2646"/>
    <cellStyle name="Заголовок 3 9_46EE.2011(v1.0)" xfId="2647"/>
    <cellStyle name="Заголовок 4 10" xfId="2648"/>
    <cellStyle name="Заголовок 4 10 2" xfId="2649"/>
    <cellStyle name="Заголовок 4 11" xfId="2650"/>
    <cellStyle name="Заголовок 4 12" xfId="2651"/>
    <cellStyle name="Заголовок 4 13" xfId="2652"/>
    <cellStyle name="Заголовок 4 14" xfId="2653"/>
    <cellStyle name="Заголовок 4 15" xfId="2654"/>
    <cellStyle name="Заголовок 4 16" xfId="2655"/>
    <cellStyle name="Заголовок 4 17" xfId="2656"/>
    <cellStyle name="Заголовок 4 18" xfId="2657"/>
    <cellStyle name="Заголовок 4 19" xfId="2658"/>
    <cellStyle name="Заголовок 4 2" xfId="2659"/>
    <cellStyle name="Заголовок 4 2 2" xfId="2660"/>
    <cellStyle name="Заголовок 4 20" xfId="2661"/>
    <cellStyle name="Заголовок 4 3" xfId="2662"/>
    <cellStyle name="Заголовок 4 3 2" xfId="2663"/>
    <cellStyle name="Заголовок 4 4" xfId="2664"/>
    <cellStyle name="Заголовок 4 4 2" xfId="2665"/>
    <cellStyle name="Заголовок 4 5" xfId="2666"/>
    <cellStyle name="Заголовок 4 5 2" xfId="2667"/>
    <cellStyle name="Заголовок 4 6" xfId="2668"/>
    <cellStyle name="Заголовок 4 6 2" xfId="2669"/>
    <cellStyle name="Заголовок 4 7" xfId="2670"/>
    <cellStyle name="Заголовок 4 7 2" xfId="2671"/>
    <cellStyle name="Заголовок 4 8" xfId="2672"/>
    <cellStyle name="Заголовок 4 8 2" xfId="2673"/>
    <cellStyle name="Заголовок 4 9" xfId="2674"/>
    <cellStyle name="Заголовок 4 9 2" xfId="2675"/>
    <cellStyle name="Заголовок 5" xfId="2676"/>
    <cellStyle name="Заголовок 6" xfId="2677"/>
    <cellStyle name="Заголовок таблицы" xfId="2678"/>
    <cellStyle name="ЗАГОЛОВОК1" xfId="2679"/>
    <cellStyle name="ЗАГОЛОВОК1 2" xfId="2680"/>
    <cellStyle name="ЗАГОЛОВОК2" xfId="2681"/>
    <cellStyle name="ЗаголовокСтолбца" xfId="2682"/>
    <cellStyle name="ЗаголовокСтолбца 2" xfId="2683"/>
    <cellStyle name="ЗаголовокСтолбца 3" xfId="2684"/>
    <cellStyle name="ЗаголовокСтолбца 4" xfId="2685"/>
    <cellStyle name="Защитный" xfId="2686"/>
    <cellStyle name="Защитный 2" xfId="2687"/>
    <cellStyle name="Защитный 3" xfId="2688"/>
    <cellStyle name="Защитный_46TE.2011(v0.2)-1" xfId="2689"/>
    <cellStyle name="Значение" xfId="2690"/>
    <cellStyle name="Значения" xfId="2691"/>
    <cellStyle name="Зоголовок" xfId="2692"/>
    <cellStyle name="Итог 10" xfId="2693"/>
    <cellStyle name="Итог 10 2" xfId="2694"/>
    <cellStyle name="Итог 11" xfId="2695"/>
    <cellStyle name="Итог 12" xfId="2696"/>
    <cellStyle name="Итог 13" xfId="2697"/>
    <cellStyle name="Итог 14" xfId="2698"/>
    <cellStyle name="Итог 15" xfId="2699"/>
    <cellStyle name="Итог 16" xfId="2700"/>
    <cellStyle name="Итог 17" xfId="2701"/>
    <cellStyle name="Итог 18" xfId="2702"/>
    <cellStyle name="Итог 19" xfId="2703"/>
    <cellStyle name="Итог 2" xfId="2704"/>
    <cellStyle name="Итог 2 2" xfId="2705"/>
    <cellStyle name="Итог 2_46EE.2011(v1.0)" xfId="2706"/>
    <cellStyle name="Итог 20" xfId="2707"/>
    <cellStyle name="Итог 3" xfId="2708"/>
    <cellStyle name="Итог 3 2" xfId="2709"/>
    <cellStyle name="Итог 3_46EE.2011(v1.0)" xfId="2710"/>
    <cellStyle name="Итог 4" xfId="2711"/>
    <cellStyle name="Итог 4 2" xfId="2712"/>
    <cellStyle name="Итог 4_46EE.2011(v1.0)" xfId="2713"/>
    <cellStyle name="Итог 5" xfId="2714"/>
    <cellStyle name="Итог 5 2" xfId="2715"/>
    <cellStyle name="Итог 5_46EE.2011(v1.0)" xfId="2716"/>
    <cellStyle name="Итог 6" xfId="2717"/>
    <cellStyle name="Итог 6 2" xfId="2718"/>
    <cellStyle name="Итог 6_46EE.2011(v1.0)" xfId="2719"/>
    <cellStyle name="Итог 7" xfId="2720"/>
    <cellStyle name="Итог 7 2" xfId="2721"/>
    <cellStyle name="Итог 7_46EE.2011(v1.0)" xfId="2722"/>
    <cellStyle name="Итог 8" xfId="2723"/>
    <cellStyle name="Итог 8 2" xfId="2724"/>
    <cellStyle name="Итог 8_46EE.2011(v1.0)" xfId="2725"/>
    <cellStyle name="Итог 9" xfId="2726"/>
    <cellStyle name="Итог 9 2" xfId="2727"/>
    <cellStyle name="Итог 9_46EE.2011(v1.0)" xfId="2728"/>
    <cellStyle name="Итого" xfId="2729"/>
    <cellStyle name="Итого 2" xfId="2730"/>
    <cellStyle name="ИТОГОВЫЙ" xfId="2731"/>
    <cellStyle name="ИТОГОВЫЙ 2" xfId="2732"/>
    <cellStyle name="ИТОГОВЫЙ 3" xfId="2733"/>
    <cellStyle name="ИТОГОВЫЙ 4" xfId="2734"/>
    <cellStyle name="ИТОГОВЫЙ 5" xfId="2735"/>
    <cellStyle name="ИТОГОВЫЙ 6" xfId="2736"/>
    <cellStyle name="ИТОГОВЫЙ 7" xfId="2737"/>
    <cellStyle name="ИТОГОВЫЙ 8" xfId="2738"/>
    <cellStyle name="ИТОГОВЫЙ 9" xfId="2739"/>
    <cellStyle name="ИТОГОВЫЙ_1" xfId="2740"/>
    <cellStyle name="Контрольная ячейка 10" xfId="2741"/>
    <cellStyle name="Контрольная ячейка 11" xfId="2742"/>
    <cellStyle name="Контрольная ячейка 12" xfId="2743"/>
    <cellStyle name="Контрольная ячейка 13" xfId="2744"/>
    <cellStyle name="Контрольная ячейка 14" xfId="2745"/>
    <cellStyle name="Контрольная ячейка 15" xfId="2746"/>
    <cellStyle name="Контрольная ячейка 16" xfId="2747"/>
    <cellStyle name="Контрольная ячейка 17" xfId="2748"/>
    <cellStyle name="Контрольная ячейка 18" xfId="2749"/>
    <cellStyle name="Контрольная ячейка 19" xfId="2750"/>
    <cellStyle name="Контрольная ячейка 2" xfId="2751"/>
    <cellStyle name="Контрольная ячейка 2 2" xfId="2752"/>
    <cellStyle name="Контрольная ячейка 2_46EE.2011(v1.0)" xfId="2753"/>
    <cellStyle name="Контрольная ячейка 20" xfId="2754"/>
    <cellStyle name="Контрольная ячейка 3" xfId="2755"/>
    <cellStyle name="Контрольная ячейка 3 2" xfId="2756"/>
    <cellStyle name="Контрольная ячейка 3_46EE.2011(v1.0)" xfId="2757"/>
    <cellStyle name="Контрольная ячейка 4" xfId="2758"/>
    <cellStyle name="Контрольная ячейка 4 2" xfId="2759"/>
    <cellStyle name="Контрольная ячейка 4_46EE.2011(v1.0)" xfId="2760"/>
    <cellStyle name="Контрольная ячейка 5" xfId="2761"/>
    <cellStyle name="Контрольная ячейка 5 2" xfId="2762"/>
    <cellStyle name="Контрольная ячейка 5_46EE.2011(v1.0)" xfId="2763"/>
    <cellStyle name="Контрольная ячейка 6" xfId="2764"/>
    <cellStyle name="Контрольная ячейка 6 2" xfId="2765"/>
    <cellStyle name="Контрольная ячейка 6_46EE.2011(v1.0)" xfId="2766"/>
    <cellStyle name="Контрольная ячейка 7" xfId="2767"/>
    <cellStyle name="Контрольная ячейка 7 2" xfId="2768"/>
    <cellStyle name="Контрольная ячейка 7_46EE.2011(v1.0)" xfId="2769"/>
    <cellStyle name="Контрольная ячейка 8" xfId="2770"/>
    <cellStyle name="Контрольная ячейка 8 2" xfId="2771"/>
    <cellStyle name="Контрольная ячейка 8_46EE.2011(v1.0)" xfId="2772"/>
    <cellStyle name="Контрольная ячейка 9" xfId="2773"/>
    <cellStyle name="Контрольная ячейка 9 2" xfId="2774"/>
    <cellStyle name="Контрольная ячейка 9_46EE.2011(v1.0)" xfId="2775"/>
    <cellStyle name="Миша (бланки отчетности)" xfId="2776"/>
    <cellStyle name="Миша (бланки отчетности) 2" xfId="2777"/>
    <cellStyle name="мой" xfId="2778"/>
    <cellStyle name="Мой заголовок" xfId="2779"/>
    <cellStyle name="Мой заголовок 2" xfId="2780"/>
    <cellStyle name="Мой заголовок листа" xfId="2781"/>
    <cellStyle name="Мой заголовок листа 2" xfId="2782"/>
    <cellStyle name="Мой заголовок листа 3" xfId="2783"/>
    <cellStyle name="Мой заголовок_Новая инструкция1_фст" xfId="2784"/>
    <cellStyle name="Мои наименования показателей" xfId="2785"/>
    <cellStyle name="Мои наименования показателей 10" xfId="2786"/>
    <cellStyle name="Мои наименования показателей 11" xfId="2787"/>
    <cellStyle name="Мои наименования показателей 12" xfId="2788"/>
    <cellStyle name="Мои наименования показателей 2" xfId="2789"/>
    <cellStyle name="Мои наименования показателей 2 2" xfId="2790"/>
    <cellStyle name="Мои наименования показателей 2 3" xfId="2791"/>
    <cellStyle name="Мои наименования показателей 2 4" xfId="2792"/>
    <cellStyle name="Мои наименования показателей 2 5" xfId="2793"/>
    <cellStyle name="Мои наименования показателей 2 6" xfId="2794"/>
    <cellStyle name="Мои наименования показателей 2 7" xfId="2795"/>
    <cellStyle name="Мои наименования показателей 2 8" xfId="2796"/>
    <cellStyle name="Мои наименования показателей 2 9" xfId="2797"/>
    <cellStyle name="Мои наименования показателей 2_1" xfId="2798"/>
    <cellStyle name="Мои наименования показателей 3" xfId="2799"/>
    <cellStyle name="Мои наименования показателей 3 2" xfId="2800"/>
    <cellStyle name="Мои наименования показателей 3 3" xfId="2801"/>
    <cellStyle name="Мои наименования показателей 3 4" xfId="2802"/>
    <cellStyle name="Мои наименования показателей 3 5" xfId="2803"/>
    <cellStyle name="Мои наименования показателей 3 6" xfId="2804"/>
    <cellStyle name="Мои наименования показателей 3 7" xfId="2805"/>
    <cellStyle name="Мои наименования показателей 3 8" xfId="2806"/>
    <cellStyle name="Мои наименования показателей 3 9" xfId="2807"/>
    <cellStyle name="Мои наименования показателей 3_1" xfId="2808"/>
    <cellStyle name="Мои наименования показателей 4" xfId="2809"/>
    <cellStyle name="Мои наименования показателей 4 2" xfId="2810"/>
    <cellStyle name="Мои наименования показателей 4 3" xfId="2811"/>
    <cellStyle name="Мои наименования показателей 4 4" xfId="2812"/>
    <cellStyle name="Мои наименования показателей 4 5" xfId="2813"/>
    <cellStyle name="Мои наименования показателей 4 6" xfId="2814"/>
    <cellStyle name="Мои наименования показателей 4 7" xfId="2815"/>
    <cellStyle name="Мои наименования показателей 4 8" xfId="2816"/>
    <cellStyle name="Мои наименования показателей 4 9" xfId="2817"/>
    <cellStyle name="Мои наименования показателей 4_1" xfId="2818"/>
    <cellStyle name="Мои наименования показателей 5" xfId="2819"/>
    <cellStyle name="Мои наименования показателей 5 2" xfId="2820"/>
    <cellStyle name="Мои наименования показателей 5 3" xfId="2821"/>
    <cellStyle name="Мои наименования показателей 5 4" xfId="2822"/>
    <cellStyle name="Мои наименования показателей 5 5" xfId="2823"/>
    <cellStyle name="Мои наименования показателей 5 6" xfId="2824"/>
    <cellStyle name="Мои наименования показателей 5 7" xfId="2825"/>
    <cellStyle name="Мои наименования показателей 5 8" xfId="2826"/>
    <cellStyle name="Мои наименования показателей 5 9" xfId="2827"/>
    <cellStyle name="Мои наименования показателей 5_1" xfId="2828"/>
    <cellStyle name="Мои наименования показателей 6" xfId="2829"/>
    <cellStyle name="Мои наименования показателей 6 2" xfId="2830"/>
    <cellStyle name="Мои наименования показателей 6 3" xfId="2831"/>
    <cellStyle name="Мои наименования показателей 6 4" xfId="2832"/>
    <cellStyle name="Мои наименования показателей 6_46EE.2011(v1.0)" xfId="2833"/>
    <cellStyle name="Мои наименования показателей 7" xfId="2834"/>
    <cellStyle name="Мои наименования показателей 7 2" xfId="2835"/>
    <cellStyle name="Мои наименования показателей 7 3" xfId="2836"/>
    <cellStyle name="Мои наименования показателей 7 4" xfId="2837"/>
    <cellStyle name="Мои наименования показателей 7_46EE.2011(v1.0)" xfId="2838"/>
    <cellStyle name="Мои наименования показателей 8" xfId="2839"/>
    <cellStyle name="Мои наименования показателей 8 2" xfId="2840"/>
    <cellStyle name="Мои наименования показателей 8 3" xfId="2841"/>
    <cellStyle name="Мои наименования показателей 8 4" xfId="2842"/>
    <cellStyle name="Мои наименования показателей 8_46EE.2011(v1.0)" xfId="2843"/>
    <cellStyle name="Мои наименования показателей 9" xfId="2844"/>
    <cellStyle name="Мои наименования показателей_46EE.2011" xfId="2845"/>
    <cellStyle name="МУ заголовок" xfId="2846"/>
    <cellStyle name="МУ заголовок 2" xfId="2847"/>
    <cellStyle name="назв фил" xfId="2848"/>
    <cellStyle name="Название 10" xfId="2849"/>
    <cellStyle name="Название 10 2" xfId="2850"/>
    <cellStyle name="Название 11" xfId="2851"/>
    <cellStyle name="Название 12" xfId="2852"/>
    <cellStyle name="Название 13" xfId="2853"/>
    <cellStyle name="Название 14" xfId="2854"/>
    <cellStyle name="Название 15" xfId="2855"/>
    <cellStyle name="Название 16" xfId="2856"/>
    <cellStyle name="Название 17" xfId="2857"/>
    <cellStyle name="Название 18" xfId="2858"/>
    <cellStyle name="Название 19" xfId="2859"/>
    <cellStyle name="Название 2" xfId="2860"/>
    <cellStyle name="Название 2 2" xfId="2861"/>
    <cellStyle name="Название 20" xfId="2862"/>
    <cellStyle name="Название 3" xfId="2863"/>
    <cellStyle name="Название 3 2" xfId="2864"/>
    <cellStyle name="Название 4" xfId="2865"/>
    <cellStyle name="Название 4 2" xfId="2866"/>
    <cellStyle name="Название 5" xfId="2867"/>
    <cellStyle name="Название 5 2" xfId="2868"/>
    <cellStyle name="Название 6" xfId="2869"/>
    <cellStyle name="Название 6 2" xfId="2870"/>
    <cellStyle name="Название 7" xfId="2871"/>
    <cellStyle name="Название 7 2" xfId="2872"/>
    <cellStyle name="Название 8" xfId="2873"/>
    <cellStyle name="Название 8 2" xfId="2874"/>
    <cellStyle name="Название 9" xfId="2875"/>
    <cellStyle name="Название 9 2" xfId="2876"/>
    <cellStyle name="Название раздела" xfId="2877"/>
    <cellStyle name="Невидимый" xfId="2878"/>
    <cellStyle name="Нейтральный 10" xfId="2879"/>
    <cellStyle name="Нейтральный 11" xfId="2880"/>
    <cellStyle name="Нейтральный 12" xfId="2881"/>
    <cellStyle name="Нейтральный 13" xfId="2882"/>
    <cellStyle name="Нейтральный 14" xfId="2883"/>
    <cellStyle name="Нейтральный 15" xfId="2884"/>
    <cellStyle name="Нейтральный 16" xfId="2885"/>
    <cellStyle name="Нейтральный 17" xfId="2886"/>
    <cellStyle name="Нейтральный 18" xfId="2887"/>
    <cellStyle name="Нейтральный 19" xfId="2888"/>
    <cellStyle name="Нейтральный 2" xfId="2889"/>
    <cellStyle name="Нейтральный 2 2" xfId="2890"/>
    <cellStyle name="Нейтральный 20" xfId="2891"/>
    <cellStyle name="Нейтральный 3" xfId="2892"/>
    <cellStyle name="Нейтральный 3 2" xfId="2893"/>
    <cellStyle name="Нейтральный 4" xfId="2894"/>
    <cellStyle name="Нейтральный 4 2" xfId="2895"/>
    <cellStyle name="Нейтральный 5" xfId="2896"/>
    <cellStyle name="Нейтральный 5 2" xfId="2897"/>
    <cellStyle name="Нейтральный 6" xfId="2898"/>
    <cellStyle name="Нейтральный 6 2" xfId="2899"/>
    <cellStyle name="Нейтральный 7" xfId="2900"/>
    <cellStyle name="Нейтральный 7 2" xfId="2901"/>
    <cellStyle name="Нейтральный 8" xfId="2902"/>
    <cellStyle name="Нейтральный 8 2" xfId="2903"/>
    <cellStyle name="Нейтральный 9" xfId="2904"/>
    <cellStyle name="Нейтральный 9 2" xfId="2905"/>
    <cellStyle name="Низ1" xfId="2906"/>
    <cellStyle name="Низ2" xfId="2907"/>
    <cellStyle name="Обычный" xfId="0" builtinId="0"/>
    <cellStyle name="Обычный 10" xfId="2908"/>
    <cellStyle name="Обычный 10 2" xfId="2909"/>
    <cellStyle name="Обычный 10 2 2" xfId="2910"/>
    <cellStyle name="Обычный 10 3" xfId="2911"/>
    <cellStyle name="Обычный 10 4" xfId="2912"/>
    <cellStyle name="Обычный 11" xfId="2913"/>
    <cellStyle name="Обычный 11 2" xfId="2914"/>
    <cellStyle name="Обычный 11 3" xfId="2915"/>
    <cellStyle name="Обычный 11 3 2" xfId="2916"/>
    <cellStyle name="Обычный 11 3 2 2" xfId="2917"/>
    <cellStyle name="Обычный 11 3 2 2 2" xfId="2918"/>
    <cellStyle name="Обычный 11 3 3" xfId="2919"/>
    <cellStyle name="Обычный 11 3 4" xfId="2920"/>
    <cellStyle name="Обычный 11 3 4 2" xfId="2921"/>
    <cellStyle name="Обычный 11 3 5" xfId="2922"/>
    <cellStyle name="Обычный 11 3 6" xfId="2923"/>
    <cellStyle name="Обычный 11 4" xfId="2924"/>
    <cellStyle name="Обычный 11 4 2" xfId="2925"/>
    <cellStyle name="Обычный 11 4 3" xfId="2926"/>
    <cellStyle name="Обычный 11 4 4" xfId="2927"/>
    <cellStyle name="Обычный 11 5" xfId="2928"/>
    <cellStyle name="Обычный 11 6" xfId="2929"/>
    <cellStyle name="Обычный 11_46EE.2011(v1.2)" xfId="2930"/>
    <cellStyle name="Обычный 12" xfId="2931"/>
    <cellStyle name="Обычный 12 2" xfId="2932"/>
    <cellStyle name="Обычный 12 3" xfId="2933"/>
    <cellStyle name="Обычный 12 3 2" xfId="2934"/>
    <cellStyle name="Обычный 12 4" xfId="2935"/>
    <cellStyle name="Обычный 13" xfId="2936"/>
    <cellStyle name="Обычный 13 2" xfId="2937"/>
    <cellStyle name="Обычный 13 2 2" xfId="2938"/>
    <cellStyle name="Обычный 13 2 3" xfId="2939"/>
    <cellStyle name="Обычный 13 3" xfId="2940"/>
    <cellStyle name="Обычный 13 4" xfId="2941"/>
    <cellStyle name="Обычный 14" xfId="2942"/>
    <cellStyle name="Обычный 14 2" xfId="2943"/>
    <cellStyle name="Обычный 14 3" xfId="2944"/>
    <cellStyle name="Обычный 14 4" xfId="2945"/>
    <cellStyle name="Обычный 15" xfId="2946"/>
    <cellStyle name="Обычный 15 2" xfId="2947"/>
    <cellStyle name="Обычный 16" xfId="2948"/>
    <cellStyle name="Обычный 17" xfId="2949"/>
    <cellStyle name="Обычный 17 2" xfId="2950"/>
    <cellStyle name="Обычный 17 3" xfId="2951"/>
    <cellStyle name="Обычный 18" xfId="2952"/>
    <cellStyle name="Обычный 18 2" xfId="2953"/>
    <cellStyle name="Обычный 19" xfId="2954"/>
    <cellStyle name="Обычный 19 2" xfId="2955"/>
    <cellStyle name="Обычный 2" xfId="1"/>
    <cellStyle name="Обычный 2 10" xfId="2956"/>
    <cellStyle name="Обычный 2 10 2" xfId="2957"/>
    <cellStyle name="Обычный 2 10 2 2" xfId="2958"/>
    <cellStyle name="Обычный 2 11" xfId="2959"/>
    <cellStyle name="Обычный 2 11 2" xfId="2960"/>
    <cellStyle name="Обычный 2 11 2 2" xfId="2961"/>
    <cellStyle name="Обычный 2 11 3" xfId="2962"/>
    <cellStyle name="Обычный 2 12" xfId="2963"/>
    <cellStyle name="Обычный 2 12 2" xfId="2964"/>
    <cellStyle name="Обычный 2 12 2 2" xfId="2965"/>
    <cellStyle name="Обычный 2 13" xfId="2966"/>
    <cellStyle name="Обычный 2 13 2" xfId="2967"/>
    <cellStyle name="Обычный 2 14" xfId="2968"/>
    <cellStyle name="Обычный 2 15" xfId="2969"/>
    <cellStyle name="Обычный 2 15 2" xfId="2970"/>
    <cellStyle name="Обычный 2 16" xfId="2971"/>
    <cellStyle name="Обычный 2 17" xfId="2972"/>
    <cellStyle name="Обычный 2 2" xfId="2973"/>
    <cellStyle name="Обычный 2 2 10" xfId="2974"/>
    <cellStyle name="Обычный 2 2 10 2" xfId="2975"/>
    <cellStyle name="Обычный 2 2 11" xfId="2976"/>
    <cellStyle name="Обычный 2 2 12" xfId="2977"/>
    <cellStyle name="Обычный 2 2 13" xfId="2978"/>
    <cellStyle name="Обычный 2 2 2" xfId="2979"/>
    <cellStyle name="Обычный 2 2 2 10" xfId="2980"/>
    <cellStyle name="Обычный 2 2 2 11" xfId="2981"/>
    <cellStyle name="Обычный 2 2 2 12" xfId="2982"/>
    <cellStyle name="Обычный 2 2 2 13" xfId="2983"/>
    <cellStyle name="Обычный 2 2 2 2" xfId="2984"/>
    <cellStyle name="Обычный 2 2 2 2 2" xfId="2985"/>
    <cellStyle name="Обычный 2 2 2 2 2 2" xfId="2986"/>
    <cellStyle name="Обычный 2 2 2 2 3" xfId="2987"/>
    <cellStyle name="Обычный 2 2 2 2 3 2" xfId="2988"/>
    <cellStyle name="Обычный 2 2 2 2 3 3" xfId="2989"/>
    <cellStyle name="Обычный 2 2 2 2 4" xfId="2990"/>
    <cellStyle name="Обычный 2 2 2 2 4 2" xfId="2991"/>
    <cellStyle name="Обычный 2 2 2 2 5" xfId="2992"/>
    <cellStyle name="Обычный 2 2 2 2 5 2" xfId="2993"/>
    <cellStyle name="Обычный 2 2 2 2 6" xfId="2994"/>
    <cellStyle name="Обычный 2 2 2 2 6 2" xfId="2995"/>
    <cellStyle name="Обычный 2 2 2 2 7" xfId="2996"/>
    <cellStyle name="Обычный 2 2 2 2 7 2" xfId="2997"/>
    <cellStyle name="Обычный 2 2 2 3" xfId="2998"/>
    <cellStyle name="Обычный 2 2 2 3 2" xfId="2999"/>
    <cellStyle name="Обычный 2 2 2 3 3" xfId="3000"/>
    <cellStyle name="Обычный 2 2 2 4" xfId="3001"/>
    <cellStyle name="Обычный 2 2 2 4 2" xfId="3002"/>
    <cellStyle name="Обычный 2 2 2 4 3" xfId="3003"/>
    <cellStyle name="Обычный 2 2 2 5" xfId="3004"/>
    <cellStyle name="Обычный 2 2 2 5 2" xfId="3005"/>
    <cellStyle name="Обычный 2 2 2 5 3" xfId="3006"/>
    <cellStyle name="Обычный 2 2 2 6" xfId="3007"/>
    <cellStyle name="Обычный 2 2 2 6 2" xfId="3008"/>
    <cellStyle name="Обычный 2 2 2 7" xfId="3009"/>
    <cellStyle name="Обычный 2 2 2 8" xfId="3010"/>
    <cellStyle name="Обычный 2 2 2 9" xfId="3011"/>
    <cellStyle name="Обычный 2 2 3" xfId="3012"/>
    <cellStyle name="Обычный 2 2 3 2" xfId="3013"/>
    <cellStyle name="Обычный 2 2 3 3" xfId="3014"/>
    <cellStyle name="Обычный 2 2 3 4" xfId="3015"/>
    <cellStyle name="Обычный 2 2 4" xfId="3016"/>
    <cellStyle name="Обычный 2 2 4 2" xfId="3017"/>
    <cellStyle name="Обычный 2 2 4 2 2" xfId="3018"/>
    <cellStyle name="Обычный 2 2 5" xfId="3019"/>
    <cellStyle name="Обычный 2 2 5 2" xfId="3020"/>
    <cellStyle name="Обычный 2 2 6" xfId="3021"/>
    <cellStyle name="Обычный 2 2 6 2" xfId="3022"/>
    <cellStyle name="Обычный 2 2 7" xfId="3023"/>
    <cellStyle name="Обычный 2 2 7 2" xfId="3024"/>
    <cellStyle name="Обычный 2 2 8" xfId="3025"/>
    <cellStyle name="Обычный 2 2 8 2" xfId="3026"/>
    <cellStyle name="Обычный 2 2 9" xfId="3027"/>
    <cellStyle name="Обычный 2 2 9 2" xfId="3028"/>
    <cellStyle name="Обычный 2 2_46EE.2011(v1.0)" xfId="3029"/>
    <cellStyle name="Обычный 2 3" xfId="3030"/>
    <cellStyle name="Обычный 2 3 2" xfId="3031"/>
    <cellStyle name="Обычный 2 3 2 2" xfId="3032"/>
    <cellStyle name="Обычный 2 3 3" xfId="3033"/>
    <cellStyle name="Обычный 2 3 3 2" xfId="3034"/>
    <cellStyle name="Обычный 2 3 4" xfId="3035"/>
    <cellStyle name="Обычный 2 3 4 2" xfId="3036"/>
    <cellStyle name="Обычный 2 3 5" xfId="3037"/>
    <cellStyle name="Обычный 2 3_46EE.2011(v1.0)" xfId="3038"/>
    <cellStyle name="Обычный 2 4" xfId="3039"/>
    <cellStyle name="Обычный 2 4 2" xfId="3040"/>
    <cellStyle name="Обычный 2 4 2 2" xfId="3041"/>
    <cellStyle name="Обычный 2 4 3" xfId="3042"/>
    <cellStyle name="Обычный 2 4 3 2" xfId="3043"/>
    <cellStyle name="Обычный 2 4 3 3" xfId="3044"/>
    <cellStyle name="Обычный 2 4 4" xfId="3045"/>
    <cellStyle name="Обычный 2 4 5" xfId="3046"/>
    <cellStyle name="Обычный 2 4_46EE.2011(v1.0)" xfId="3047"/>
    <cellStyle name="Обычный 2 5" xfId="3048"/>
    <cellStyle name="Обычный 2 5 2" xfId="3049"/>
    <cellStyle name="Обычный 2 5 2 2" xfId="3050"/>
    <cellStyle name="Обычный 2 5 3" xfId="3051"/>
    <cellStyle name="Обычный 2 5 3 2" xfId="3052"/>
    <cellStyle name="Обычный 2 5 4" xfId="3053"/>
    <cellStyle name="Обычный 2 5 5" xfId="3054"/>
    <cellStyle name="Обычный 2 5_46EE.2011(v1.0)" xfId="3055"/>
    <cellStyle name="Обычный 2 6" xfId="3056"/>
    <cellStyle name="Обычный 2 6 2" xfId="3057"/>
    <cellStyle name="Обычный 2 6 3" xfId="3058"/>
    <cellStyle name="Обычный 2 6 4" xfId="3059"/>
    <cellStyle name="Обычный 2 6 5" xfId="3060"/>
    <cellStyle name="Обычный 2 6_46EE.2011(v1.0)" xfId="3061"/>
    <cellStyle name="Обычный 2 7" xfId="3062"/>
    <cellStyle name="Обычный 2 7 2" xfId="3063"/>
    <cellStyle name="Обычный 2 7 2 2" xfId="3064"/>
    <cellStyle name="Обычный 2 7 3" xfId="3065"/>
    <cellStyle name="Обычный 2 8" xfId="3066"/>
    <cellStyle name="Обычный 2 8 2" xfId="3067"/>
    <cellStyle name="Обычный 2 8 3" xfId="3068"/>
    <cellStyle name="Обычный 2 8 3 2" xfId="3069"/>
    <cellStyle name="Обычный 2 8 4" xfId="3070"/>
    <cellStyle name="Обычный 2 9" xfId="3071"/>
    <cellStyle name="Обычный 2 9 2" xfId="3072"/>
    <cellStyle name="Обычный 2 9 2 2" xfId="3073"/>
    <cellStyle name="Обычный 2_!калькуляция_Компонент 2012 (+вест)" xfId="3074"/>
    <cellStyle name="Обычный 20" xfId="3075"/>
    <cellStyle name="Обычный 20 2" xfId="3076"/>
    <cellStyle name="Обычный 21" xfId="3077"/>
    <cellStyle name="Обычный 21 2" xfId="3078"/>
    <cellStyle name="Обычный 21 3 3" xfId="3079"/>
    <cellStyle name="Обычный 22" xfId="3080"/>
    <cellStyle name="Обычный 22 2" xfId="3081"/>
    <cellStyle name="Обычный 23" xfId="3082"/>
    <cellStyle name="Обычный 24" xfId="3083"/>
    <cellStyle name="Обычный 25" xfId="3084"/>
    <cellStyle name="Обычный 25 2" xfId="3085"/>
    <cellStyle name="Обычный 26" xfId="3086"/>
    <cellStyle name="Обычный 27" xfId="3087"/>
    <cellStyle name="Обычный 28" xfId="3088"/>
    <cellStyle name="Обычный 29" xfId="3089"/>
    <cellStyle name="Обычный 3" xfId="3090"/>
    <cellStyle name="Обычный 3 10" xfId="3091"/>
    <cellStyle name="Обычный 3 11" xfId="3092"/>
    <cellStyle name="Обычный 3 12" xfId="3093"/>
    <cellStyle name="Обычный 3 2" xfId="3094"/>
    <cellStyle name="Обычный 3 2 2" xfId="3095"/>
    <cellStyle name="Обычный 3 2 3" xfId="3096"/>
    <cellStyle name="Обычный 3 2 4" xfId="3097"/>
    <cellStyle name="Обычный 3 2 4 2" xfId="3098"/>
    <cellStyle name="Обычный 3 2 5" xfId="3099"/>
    <cellStyle name="Обычный 3 3" xfId="3100"/>
    <cellStyle name="Обычный 3 3 2" xfId="3101"/>
    <cellStyle name="Обычный 3 3 2 2" xfId="3102"/>
    <cellStyle name="Обычный 3 3 2 2 2" xfId="3103"/>
    <cellStyle name="Обычный 3 3 2 2 2 2" xfId="3104"/>
    <cellStyle name="Обычный 3 3 2 3" xfId="3105"/>
    <cellStyle name="Обычный 3 3 2 4" xfId="3106"/>
    <cellStyle name="Обычный 3 3 3" xfId="3107"/>
    <cellStyle name="Обычный 3 4" xfId="3108"/>
    <cellStyle name="Обычный 3 4 2" xfId="3109"/>
    <cellStyle name="Обычный 3 4 3" xfId="3110"/>
    <cellStyle name="Обычный 3 5" xfId="3111"/>
    <cellStyle name="Обычный 3 5 2" xfId="3112"/>
    <cellStyle name="Обычный 3 5 3" xfId="3113"/>
    <cellStyle name="Обычный 3 6" xfId="3114"/>
    <cellStyle name="Обычный 3 6 2" xfId="3115"/>
    <cellStyle name="Обычный 3 7" xfId="3116"/>
    <cellStyle name="Обычный 3 7 2" xfId="3117"/>
    <cellStyle name="Обычный 3 8" xfId="3118"/>
    <cellStyle name="Обычный 3 8 2" xfId="3119"/>
    <cellStyle name="Обычный 3 9" xfId="3120"/>
    <cellStyle name="Обычный 3 9 2" xfId="3121"/>
    <cellStyle name="Обычный 3 9 2 2" xfId="3122"/>
    <cellStyle name="Обычный 3 9 2 2 2" xfId="3123"/>
    <cellStyle name="Обычный 3 9 2 2 2 2" xfId="3124"/>
    <cellStyle name="Обычный 3 9 2 2 3" xfId="3125"/>
    <cellStyle name="Обычный 3 9 2 3" xfId="3126"/>
    <cellStyle name="Обычный 3_TABL_ЦКТИ_2011вода1,19" xfId="3127"/>
    <cellStyle name="Обычный 30" xfId="3128"/>
    <cellStyle name="Обычный 31" xfId="3129"/>
    <cellStyle name="Обычный 32" xfId="3130"/>
    <cellStyle name="Обычный 4" xfId="3131"/>
    <cellStyle name="Обычный 4 2" xfId="3132"/>
    <cellStyle name="Обычный 4 2 2" xfId="3133"/>
    <cellStyle name="Обычный 4 2 3" xfId="3134"/>
    <cellStyle name="Обычный 4 2 4" xfId="3135"/>
    <cellStyle name="Обычный 4 2 5" xfId="3136"/>
    <cellStyle name="Обычный 4 2 5 2" xfId="3137"/>
    <cellStyle name="Обычный 4 2 6" xfId="3138"/>
    <cellStyle name="Обычный 4 2_46EP.2012(v0.1)" xfId="3139"/>
    <cellStyle name="Обычный 4 3" xfId="3140"/>
    <cellStyle name="Обычный 4 3 2" xfId="3141"/>
    <cellStyle name="Обычный 4 3 2 2" xfId="3142"/>
    <cellStyle name="Обычный 4 3 3" xfId="3143"/>
    <cellStyle name="Обычный 4 4" xfId="3144"/>
    <cellStyle name="Обычный 4 4 2" xfId="3145"/>
    <cellStyle name="Обычный 4 5" xfId="3146"/>
    <cellStyle name="Обычный 4 5 2" xfId="3147"/>
    <cellStyle name="Обычный 4 6" xfId="3148"/>
    <cellStyle name="Обычный 4 6 2" xfId="3149"/>
    <cellStyle name="Обычный 4 7" xfId="3150"/>
    <cellStyle name="Обычный 4 8" xfId="3151"/>
    <cellStyle name="Обычный 4_ARMRAZR" xfId="3152"/>
    <cellStyle name="Обычный 5" xfId="3153"/>
    <cellStyle name="Обычный 5 2" xfId="3154"/>
    <cellStyle name="Обычный 5 2 2" xfId="3155"/>
    <cellStyle name="Обычный 5 2 3" xfId="3156"/>
    <cellStyle name="Обычный 5 2 4" xfId="3157"/>
    <cellStyle name="Обычный 5 3" xfId="3158"/>
    <cellStyle name="Обычный 5 3 2" xfId="3159"/>
    <cellStyle name="Обычный 5 4" xfId="3160"/>
    <cellStyle name="Обычный 5 5" xfId="3161"/>
    <cellStyle name="Обычный 5 6" xfId="3162"/>
    <cellStyle name="Обычный 6" xfId="3163"/>
    <cellStyle name="Обычный 6 2" xfId="3164"/>
    <cellStyle name="Обычный 6 2 2" xfId="3165"/>
    <cellStyle name="Обычный 6 3" xfId="3166"/>
    <cellStyle name="Обычный 7" xfId="3167"/>
    <cellStyle name="Обычный 7 2" xfId="3168"/>
    <cellStyle name="Обычный 7 2 2" xfId="3169"/>
    <cellStyle name="Обычный 7 3" xfId="3170"/>
    <cellStyle name="Обычный 8" xfId="3171"/>
    <cellStyle name="Обычный 8 2" xfId="3172"/>
    <cellStyle name="Обычный 8 3" xfId="3173"/>
    <cellStyle name="Обычный 9" xfId="3174"/>
    <cellStyle name="Обычный 9 2" xfId="3175"/>
    <cellStyle name="Обычный 9 2 2" xfId="3176"/>
    <cellStyle name="Обычный 9 3" xfId="3177"/>
    <cellStyle name="Обычный1" xfId="3178"/>
    <cellStyle name="Ошибка" xfId="3179"/>
    <cellStyle name="Плохой 10" xfId="3180"/>
    <cellStyle name="Плохой 11" xfId="3181"/>
    <cellStyle name="Плохой 12" xfId="3182"/>
    <cellStyle name="Плохой 13" xfId="3183"/>
    <cellStyle name="Плохой 14" xfId="3184"/>
    <cellStyle name="Плохой 15" xfId="3185"/>
    <cellStyle name="Плохой 16" xfId="3186"/>
    <cellStyle name="Плохой 17" xfId="3187"/>
    <cellStyle name="Плохой 18" xfId="3188"/>
    <cellStyle name="Плохой 19" xfId="3189"/>
    <cellStyle name="Плохой 2" xfId="3190"/>
    <cellStyle name="Плохой 2 2" xfId="3191"/>
    <cellStyle name="Плохой 20" xfId="3192"/>
    <cellStyle name="Плохой 3" xfId="3193"/>
    <cellStyle name="Плохой 3 2" xfId="3194"/>
    <cellStyle name="Плохой 4" xfId="3195"/>
    <cellStyle name="Плохой 4 2" xfId="3196"/>
    <cellStyle name="Плохой 5" xfId="3197"/>
    <cellStyle name="Плохой 5 2" xfId="3198"/>
    <cellStyle name="Плохой 6" xfId="3199"/>
    <cellStyle name="Плохой 6 2" xfId="3200"/>
    <cellStyle name="Плохой 7" xfId="3201"/>
    <cellStyle name="Плохой 7 2" xfId="3202"/>
    <cellStyle name="Плохой 8" xfId="3203"/>
    <cellStyle name="Плохой 8 2" xfId="3204"/>
    <cellStyle name="Плохой 9" xfId="3205"/>
    <cellStyle name="Плохой 9 2" xfId="3206"/>
    <cellStyle name="По центру с переносом" xfId="3207"/>
    <cellStyle name="По центру с переносом 2" xfId="3208"/>
    <cellStyle name="По центру с переносом 3" xfId="3209"/>
    <cellStyle name="По центру с переносом 4" xfId="3210"/>
    <cellStyle name="По ширине с переносом" xfId="3211"/>
    <cellStyle name="По ширине с переносом 2" xfId="3212"/>
    <cellStyle name="По ширине с переносом 3" xfId="3213"/>
    <cellStyle name="По ширине с переносом 4" xfId="3214"/>
    <cellStyle name="Подгруппа" xfId="3215"/>
    <cellStyle name="Показатели1" xfId="3216"/>
    <cellStyle name="Поле ввода" xfId="3217"/>
    <cellStyle name="Пояснение 10" xfId="3218"/>
    <cellStyle name="Пояснение 11" xfId="3219"/>
    <cellStyle name="Пояснение 12" xfId="3220"/>
    <cellStyle name="Пояснение 13" xfId="3221"/>
    <cellStyle name="Пояснение 14" xfId="3222"/>
    <cellStyle name="Пояснение 15" xfId="3223"/>
    <cellStyle name="Пояснение 16" xfId="3224"/>
    <cellStyle name="Пояснение 17" xfId="3225"/>
    <cellStyle name="Пояснение 18" xfId="3226"/>
    <cellStyle name="Пояснение 19" xfId="3227"/>
    <cellStyle name="Пояснение 2" xfId="3228"/>
    <cellStyle name="Пояснение 2 2" xfId="3229"/>
    <cellStyle name="Пояснение 20" xfId="3230"/>
    <cellStyle name="Пояснение 3" xfId="3231"/>
    <cellStyle name="Пояснение 3 2" xfId="3232"/>
    <cellStyle name="Пояснение 4" xfId="3233"/>
    <cellStyle name="Пояснение 4 2" xfId="3234"/>
    <cellStyle name="Пояснение 5" xfId="3235"/>
    <cellStyle name="Пояснение 5 2" xfId="3236"/>
    <cellStyle name="Пояснение 6" xfId="3237"/>
    <cellStyle name="Пояснение 6 2" xfId="3238"/>
    <cellStyle name="Пояснение 7" xfId="3239"/>
    <cellStyle name="Пояснение 7 2" xfId="3240"/>
    <cellStyle name="Пояснение 8" xfId="3241"/>
    <cellStyle name="Пояснение 8 2" xfId="3242"/>
    <cellStyle name="Пояснение 9" xfId="3243"/>
    <cellStyle name="Пояснение 9 2" xfId="3244"/>
    <cellStyle name="Примечание 10" xfId="3245"/>
    <cellStyle name="Примечание 10 2" xfId="3246"/>
    <cellStyle name="Примечание 10 3" xfId="3247"/>
    <cellStyle name="Примечание 10 4" xfId="3248"/>
    <cellStyle name="Примечание 10_46EE.2011(v1.0)" xfId="3249"/>
    <cellStyle name="Примечание 11" xfId="3250"/>
    <cellStyle name="Примечание 11 2" xfId="3251"/>
    <cellStyle name="Примечание 11 3" xfId="3252"/>
    <cellStyle name="Примечание 11 4" xfId="3253"/>
    <cellStyle name="Примечание 11_46EE.2011(v1.0)" xfId="3254"/>
    <cellStyle name="Примечание 12" xfId="3255"/>
    <cellStyle name="Примечание 12 2" xfId="3256"/>
    <cellStyle name="Примечание 12 3" xfId="3257"/>
    <cellStyle name="Примечание 12 4" xfId="3258"/>
    <cellStyle name="Примечание 12_46EE.2011(v1.0)" xfId="3259"/>
    <cellStyle name="Примечание 13" xfId="3260"/>
    <cellStyle name="Примечание 13 2" xfId="3261"/>
    <cellStyle name="Примечание 14" xfId="3262"/>
    <cellStyle name="Примечание 14 2" xfId="3263"/>
    <cellStyle name="Примечание 15" xfId="3264"/>
    <cellStyle name="Примечание 15 2" xfId="3265"/>
    <cellStyle name="Примечание 16" xfId="3266"/>
    <cellStyle name="Примечание 16 2" xfId="3267"/>
    <cellStyle name="Примечание 17" xfId="3268"/>
    <cellStyle name="Примечание 17 2" xfId="3269"/>
    <cellStyle name="Примечание 18" xfId="3270"/>
    <cellStyle name="Примечание 18 2" xfId="3271"/>
    <cellStyle name="Примечание 19" xfId="3272"/>
    <cellStyle name="Примечание 19 2" xfId="3273"/>
    <cellStyle name="Примечание 2" xfId="3274"/>
    <cellStyle name="Примечание 2 2" xfId="3275"/>
    <cellStyle name="Примечание 2 3" xfId="3276"/>
    <cellStyle name="Примечание 2 4" xfId="3277"/>
    <cellStyle name="Примечание 2 5" xfId="3278"/>
    <cellStyle name="Примечание 2 6" xfId="3279"/>
    <cellStyle name="Примечание 2 7" xfId="3280"/>
    <cellStyle name="Примечание 2 8" xfId="3281"/>
    <cellStyle name="Примечание 2 9" xfId="3282"/>
    <cellStyle name="Примечание 2_46EE.2011(v1.0)" xfId="3283"/>
    <cellStyle name="Примечание 20" xfId="3284"/>
    <cellStyle name="Примечание 20 2" xfId="3285"/>
    <cellStyle name="Примечание 21" xfId="3286"/>
    <cellStyle name="Примечание 22" xfId="3287"/>
    <cellStyle name="Примечание 23" xfId="3288"/>
    <cellStyle name="Примечание 24" xfId="3289"/>
    <cellStyle name="Примечание 25" xfId="3290"/>
    <cellStyle name="Примечание 26" xfId="3291"/>
    <cellStyle name="Примечание 27" xfId="3292"/>
    <cellStyle name="Примечание 28" xfId="3293"/>
    <cellStyle name="Примечание 29" xfId="3294"/>
    <cellStyle name="Примечание 3" xfId="3295"/>
    <cellStyle name="Примечание 3 2" xfId="3296"/>
    <cellStyle name="Примечание 3 3" xfId="3297"/>
    <cellStyle name="Примечание 3 4" xfId="3298"/>
    <cellStyle name="Примечание 3 5" xfId="3299"/>
    <cellStyle name="Примечание 3 6" xfId="3300"/>
    <cellStyle name="Примечание 3 7" xfId="3301"/>
    <cellStyle name="Примечание 3 8" xfId="3302"/>
    <cellStyle name="Примечание 3 9" xfId="3303"/>
    <cellStyle name="Примечание 3_46EE.2011(v1.0)" xfId="3304"/>
    <cellStyle name="Примечание 30" xfId="3305"/>
    <cellStyle name="Примечание 31" xfId="3306"/>
    <cellStyle name="Примечание 32" xfId="3307"/>
    <cellStyle name="Примечание 33" xfId="3308"/>
    <cellStyle name="Примечание 34" xfId="3309"/>
    <cellStyle name="Примечание 35" xfId="3310"/>
    <cellStyle name="Примечание 36" xfId="3311"/>
    <cellStyle name="Примечание 37" xfId="3312"/>
    <cellStyle name="Примечание 4" xfId="3313"/>
    <cellStyle name="Примечание 4 2" xfId="3314"/>
    <cellStyle name="Примечание 4 3" xfId="3315"/>
    <cellStyle name="Примечание 4 4" xfId="3316"/>
    <cellStyle name="Примечание 4 5" xfId="3317"/>
    <cellStyle name="Примечание 4 6" xfId="3318"/>
    <cellStyle name="Примечание 4 7" xfId="3319"/>
    <cellStyle name="Примечание 4 8" xfId="3320"/>
    <cellStyle name="Примечание 4 9" xfId="3321"/>
    <cellStyle name="Примечание 4_46EE.2011(v1.0)" xfId="3322"/>
    <cellStyle name="Примечание 5" xfId="3323"/>
    <cellStyle name="Примечание 5 2" xfId="3324"/>
    <cellStyle name="Примечание 5 3" xfId="3325"/>
    <cellStyle name="Примечание 5 4" xfId="3326"/>
    <cellStyle name="Примечание 5 5" xfId="3327"/>
    <cellStyle name="Примечание 5 6" xfId="3328"/>
    <cellStyle name="Примечание 5 7" xfId="3329"/>
    <cellStyle name="Примечание 5 8" xfId="3330"/>
    <cellStyle name="Примечание 5 9" xfId="3331"/>
    <cellStyle name="Примечание 5_46EE.2011(v1.0)" xfId="3332"/>
    <cellStyle name="Примечание 6" xfId="3333"/>
    <cellStyle name="Примечание 6 2" xfId="3334"/>
    <cellStyle name="Примечание 6_46EE.2011(v1.0)" xfId="3335"/>
    <cellStyle name="Примечание 7" xfId="3336"/>
    <cellStyle name="Примечание 7 2" xfId="3337"/>
    <cellStyle name="Примечание 7_46EE.2011(v1.0)" xfId="3338"/>
    <cellStyle name="Примечание 8" xfId="3339"/>
    <cellStyle name="Примечание 8 2" xfId="3340"/>
    <cellStyle name="Примечание 8_46EE.2011(v1.0)" xfId="3341"/>
    <cellStyle name="Примечание 9" xfId="3342"/>
    <cellStyle name="Примечание 9 2" xfId="3343"/>
    <cellStyle name="Примечание 9_46EE.2011(v1.0)" xfId="3344"/>
    <cellStyle name="Продукт" xfId="3345"/>
    <cellStyle name="Процент_ГСМ (з)" xfId="3346"/>
    <cellStyle name="Процентный 10" xfId="3347"/>
    <cellStyle name="Процентный 11" xfId="3348"/>
    <cellStyle name="Процентный 11 2" xfId="3349"/>
    <cellStyle name="Процентный 12" xfId="3350"/>
    <cellStyle name="Процентный 2" xfId="3351"/>
    <cellStyle name="Процентный 2 2" xfId="3352"/>
    <cellStyle name="Процентный 2 2 2" xfId="3353"/>
    <cellStyle name="Процентный 2 2 2 2" xfId="3354"/>
    <cellStyle name="Процентный 2 2 3" xfId="3355"/>
    <cellStyle name="Процентный 2 2 4" xfId="3356"/>
    <cellStyle name="Процентный 2 3" xfId="3357"/>
    <cellStyle name="Процентный 2 3 2" xfId="3358"/>
    <cellStyle name="Процентный 2 3 3" xfId="3359"/>
    <cellStyle name="Процентный 2 3 4" xfId="3360"/>
    <cellStyle name="Процентный 2 4" xfId="3361"/>
    <cellStyle name="Процентный 2 5" xfId="3362"/>
    <cellStyle name="Процентный 2 6" xfId="3363"/>
    <cellStyle name="Процентный 2 6 2" xfId="3364"/>
    <cellStyle name="Процентный 2 7" xfId="3365"/>
    <cellStyle name="Процентный 3" xfId="3366"/>
    <cellStyle name="Процентный 3 2" xfId="3367"/>
    <cellStyle name="Процентный 3 3" xfId="3368"/>
    <cellStyle name="Процентный 3 4" xfId="3369"/>
    <cellStyle name="Процентный 3 5" xfId="3370"/>
    <cellStyle name="Процентный 3 5 2" xfId="3371"/>
    <cellStyle name="Процентный 4" xfId="3372"/>
    <cellStyle name="Процентный 4 2" xfId="3373"/>
    <cellStyle name="Процентный 4 3" xfId="3374"/>
    <cellStyle name="Процентный 4 4" xfId="3375"/>
    <cellStyle name="Процентный 4 5" xfId="3376"/>
    <cellStyle name="Процентный 5" xfId="3377"/>
    <cellStyle name="Процентный 5 2" xfId="3378"/>
    <cellStyle name="Процентный 5 3" xfId="3379"/>
    <cellStyle name="Процентный 6" xfId="3380"/>
    <cellStyle name="Процентный 7" xfId="3381"/>
    <cellStyle name="Процентный 7 2" xfId="3382"/>
    <cellStyle name="Процентный 7 3" xfId="3383"/>
    <cellStyle name="Процентный 8" xfId="3384"/>
    <cellStyle name="Процентный 9" xfId="3385"/>
    <cellStyle name="Пункт раздела" xfId="3386"/>
    <cellStyle name="Разница" xfId="3387"/>
    <cellStyle name="Рамки" xfId="3388"/>
    <cellStyle name="Рамки 2" xfId="3389"/>
    <cellStyle name="Расчетный" xfId="3390"/>
    <cellStyle name="Сводная таблица" xfId="3391"/>
    <cellStyle name="Связанная ячейка 10" xfId="3392"/>
    <cellStyle name="Связанная ячейка 11" xfId="3393"/>
    <cellStyle name="Связанная ячейка 12" xfId="3394"/>
    <cellStyle name="Связанная ячейка 13" xfId="3395"/>
    <cellStyle name="Связанная ячейка 14" xfId="3396"/>
    <cellStyle name="Связанная ячейка 15" xfId="3397"/>
    <cellStyle name="Связанная ячейка 16" xfId="3398"/>
    <cellStyle name="Связанная ячейка 17" xfId="3399"/>
    <cellStyle name="Связанная ячейка 18" xfId="3400"/>
    <cellStyle name="Связанная ячейка 19" xfId="3401"/>
    <cellStyle name="Связанная ячейка 2" xfId="3402"/>
    <cellStyle name="Связанная ячейка 2 2" xfId="3403"/>
    <cellStyle name="Связанная ячейка 2_46EE.2011(v1.0)" xfId="3404"/>
    <cellStyle name="Связанная ячейка 20" xfId="3405"/>
    <cellStyle name="Связанная ячейка 3" xfId="3406"/>
    <cellStyle name="Связанная ячейка 3 2" xfId="3407"/>
    <cellStyle name="Связанная ячейка 3_46EE.2011(v1.0)" xfId="3408"/>
    <cellStyle name="Связанная ячейка 4" xfId="3409"/>
    <cellStyle name="Связанная ячейка 4 2" xfId="3410"/>
    <cellStyle name="Связанная ячейка 4_46EE.2011(v1.0)" xfId="3411"/>
    <cellStyle name="Связанная ячейка 5" xfId="3412"/>
    <cellStyle name="Связанная ячейка 5 2" xfId="3413"/>
    <cellStyle name="Связанная ячейка 5_46EE.2011(v1.0)" xfId="3414"/>
    <cellStyle name="Связанная ячейка 6" xfId="3415"/>
    <cellStyle name="Связанная ячейка 6 2" xfId="3416"/>
    <cellStyle name="Связанная ячейка 6_46EE.2011(v1.0)" xfId="3417"/>
    <cellStyle name="Связанная ячейка 7" xfId="3418"/>
    <cellStyle name="Связанная ячейка 7 2" xfId="3419"/>
    <cellStyle name="Связанная ячейка 7_46EE.2011(v1.0)" xfId="3420"/>
    <cellStyle name="Связанная ячейка 8" xfId="3421"/>
    <cellStyle name="Связанная ячейка 8 2" xfId="3422"/>
    <cellStyle name="Связанная ячейка 8_46EE.2011(v1.0)" xfId="3423"/>
    <cellStyle name="Связанная ячейка 9" xfId="3424"/>
    <cellStyle name="Связанная ячейка 9 2" xfId="3425"/>
    <cellStyle name="Связанная ячейка 9_46EE.2011(v1.0)" xfId="3426"/>
    <cellStyle name="Стиль 1" xfId="3427"/>
    <cellStyle name="Стиль 1 2" xfId="3428"/>
    <cellStyle name="Стиль 1 2 2" xfId="3429"/>
    <cellStyle name="Стиль 1 2 2 2" xfId="3430"/>
    <cellStyle name="Стиль 1 2 2 2 2" xfId="3431"/>
    <cellStyle name="Стиль 1 2 2 3" xfId="3432"/>
    <cellStyle name="Стиль 1 2 3" xfId="3433"/>
    <cellStyle name="Стиль 1 2_46EP.2011(v2.0)" xfId="3434"/>
    <cellStyle name="Стиль 1 3" xfId="3435"/>
    <cellStyle name="Стиль 1 3 2" xfId="3436"/>
    <cellStyle name="Стиль 1 4" xfId="3437"/>
    <cellStyle name="Стиль 1_БП АП 2010" xfId="3438"/>
    <cellStyle name="Стиль 2" xfId="3439"/>
    <cellStyle name="Стиль 2 2" xfId="3440"/>
    <cellStyle name="Стиль 2 3" xfId="3441"/>
    <cellStyle name="Стиль 3" xfId="3442"/>
    <cellStyle name="Стиль 4" xfId="3443"/>
    <cellStyle name="Стиль 5" xfId="3444"/>
    <cellStyle name="Субсчет" xfId="3445"/>
    <cellStyle name="Счет" xfId="3446"/>
    <cellStyle name="ТЕКСТ" xfId="3447"/>
    <cellStyle name="ТЕКСТ 10" xfId="3448"/>
    <cellStyle name="ТЕКСТ 2" xfId="3449"/>
    <cellStyle name="ТЕКСТ 3" xfId="3450"/>
    <cellStyle name="ТЕКСТ 4" xfId="3451"/>
    <cellStyle name="ТЕКСТ 5" xfId="3452"/>
    <cellStyle name="ТЕКСТ 6" xfId="3453"/>
    <cellStyle name="ТЕКСТ 7" xfId="3454"/>
    <cellStyle name="ТЕКСТ 8" xfId="3455"/>
    <cellStyle name="ТЕКСТ 9" xfId="3456"/>
    <cellStyle name="Текст предупреждения 10" xfId="3457"/>
    <cellStyle name="Текст предупреждения 11" xfId="3458"/>
    <cellStyle name="Текст предупреждения 12" xfId="3459"/>
    <cellStyle name="Текст предупреждения 13" xfId="3460"/>
    <cellStyle name="Текст предупреждения 14" xfId="3461"/>
    <cellStyle name="Текст предупреждения 15" xfId="3462"/>
    <cellStyle name="Текст предупреждения 16" xfId="3463"/>
    <cellStyle name="Текст предупреждения 17" xfId="3464"/>
    <cellStyle name="Текст предупреждения 18" xfId="3465"/>
    <cellStyle name="Текст предупреждения 19" xfId="3466"/>
    <cellStyle name="Текст предупреждения 2" xfId="3467"/>
    <cellStyle name="Текст предупреждения 2 2" xfId="3468"/>
    <cellStyle name="Текст предупреждения 20" xfId="3469"/>
    <cellStyle name="Текст предупреждения 3" xfId="3470"/>
    <cellStyle name="Текст предупреждения 3 2" xfId="3471"/>
    <cellStyle name="Текст предупреждения 4" xfId="3472"/>
    <cellStyle name="Текст предупреждения 4 2" xfId="3473"/>
    <cellStyle name="Текст предупреждения 5" xfId="3474"/>
    <cellStyle name="Текст предупреждения 5 2" xfId="3475"/>
    <cellStyle name="Текст предупреждения 6" xfId="3476"/>
    <cellStyle name="Текст предупреждения 6 2" xfId="3477"/>
    <cellStyle name="Текст предупреждения 7" xfId="3478"/>
    <cellStyle name="Текст предупреждения 7 2" xfId="3479"/>
    <cellStyle name="Текст предупреждения 8" xfId="3480"/>
    <cellStyle name="Текст предупреждения 8 2" xfId="3481"/>
    <cellStyle name="Текст предупреждения 9" xfId="3482"/>
    <cellStyle name="Текст предупреждения 9 2" xfId="3483"/>
    <cellStyle name="Текстовый" xfId="3484"/>
    <cellStyle name="Текстовый 10" xfId="3485"/>
    <cellStyle name="Текстовый 11" xfId="3486"/>
    <cellStyle name="Текстовый 12" xfId="3487"/>
    <cellStyle name="Текстовый 13" xfId="3488"/>
    <cellStyle name="Текстовый 14" xfId="3489"/>
    <cellStyle name="Текстовый 15" xfId="3490"/>
    <cellStyle name="Текстовый 16" xfId="3491"/>
    <cellStyle name="Текстовый 2" xfId="3492"/>
    <cellStyle name="Текстовый 3" xfId="3493"/>
    <cellStyle name="Текстовый 4" xfId="3494"/>
    <cellStyle name="Текстовый 5" xfId="3495"/>
    <cellStyle name="Текстовый 6" xfId="3496"/>
    <cellStyle name="Текстовый 7" xfId="3497"/>
    <cellStyle name="Текстовый 8" xfId="3498"/>
    <cellStyle name="Текстовый 9" xfId="3499"/>
    <cellStyle name="Текстовый_1" xfId="3500"/>
    <cellStyle name="Тысячи [0]_2 пг2001г пр-в ДОК" xfId="3501"/>
    <cellStyle name="Тысячи_14APnakl" xfId="3502"/>
    <cellStyle name="ФИКСИРОВАННЫЙ" xfId="3503"/>
    <cellStyle name="ФИКСИРОВАННЫЙ 2" xfId="3504"/>
    <cellStyle name="ФИКСИРОВАННЫЙ 3" xfId="3505"/>
    <cellStyle name="ФИКСИРОВАННЫЙ 4" xfId="3506"/>
    <cellStyle name="ФИКСИРОВАННЫЙ 5" xfId="3507"/>
    <cellStyle name="ФИКСИРОВАННЫЙ 6" xfId="3508"/>
    <cellStyle name="ФИКСИРОВАННЫЙ 7" xfId="3509"/>
    <cellStyle name="ФИКСИРОВАННЫЙ 8" xfId="3510"/>
    <cellStyle name="ФИКСИРОВАННЫЙ 9" xfId="3511"/>
    <cellStyle name="ФИКСИРОВАННЫЙ_1" xfId="3512"/>
    <cellStyle name="Финансовый [0] 2" xfId="3513"/>
    <cellStyle name="Финансовый 10" xfId="3514"/>
    <cellStyle name="Финансовый 2" xfId="3515"/>
    <cellStyle name="Финансовый 2 2" xfId="3516"/>
    <cellStyle name="Финансовый 2 2 2" xfId="3517"/>
    <cellStyle name="Финансовый 2 2 2 2" xfId="3518"/>
    <cellStyle name="Финансовый 2 2 3" xfId="3519"/>
    <cellStyle name="Финансовый 2 2 3 2" xfId="3520"/>
    <cellStyle name="Финансовый 2 2 4" xfId="3521"/>
    <cellStyle name="Финансовый 2 2_BALANCE.WARM.Q1.2012(v1.0)_test" xfId="3522"/>
    <cellStyle name="Финансовый 2 3" xfId="3523"/>
    <cellStyle name="Финансовый 2 3 2" xfId="3524"/>
    <cellStyle name="Финансовый 2 4" xfId="3525"/>
    <cellStyle name="Финансовый 2 5" xfId="3526"/>
    <cellStyle name="Финансовый 2 5 2" xfId="3527"/>
    <cellStyle name="Финансовый 2 6" xfId="3528"/>
    <cellStyle name="Финансовый 2 7" xfId="3529"/>
    <cellStyle name="Финансовый 2 8" xfId="3530"/>
    <cellStyle name="Финансовый 2_46EE.2011(v1.0)" xfId="3531"/>
    <cellStyle name="Финансовый 3" xfId="3532"/>
    <cellStyle name="Финансовый 3 2" xfId="3533"/>
    <cellStyle name="Финансовый 3 2 2" xfId="3534"/>
    <cellStyle name="Финансовый 3 2 3" xfId="3535"/>
    <cellStyle name="Финансовый 3 2 4" xfId="3536"/>
    <cellStyle name="Финансовый 3 2_UPDATE.MONITORING.OS.EE.2.02.TO.1.3.64" xfId="3537"/>
    <cellStyle name="Финансовый 3 3" xfId="3538"/>
    <cellStyle name="Финансовый 3 3 2" xfId="3539"/>
    <cellStyle name="Финансовый 3 4" xfId="3540"/>
    <cellStyle name="Финансовый 3 5" xfId="3541"/>
    <cellStyle name="Финансовый 3 6" xfId="3542"/>
    <cellStyle name="Финансовый 3 7" xfId="3543"/>
    <cellStyle name="Финансовый 3 8" xfId="3544"/>
    <cellStyle name="Финансовый 3 8 2" xfId="3545"/>
    <cellStyle name="Финансовый 3 9" xfId="3546"/>
    <cellStyle name="Финансовый 3_ARMRAZR" xfId="3547"/>
    <cellStyle name="Финансовый 4" xfId="3548"/>
    <cellStyle name="Финансовый 4 2" xfId="3549"/>
    <cellStyle name="Финансовый 4 2 2" xfId="3550"/>
    <cellStyle name="Финансовый 4 3" xfId="3551"/>
    <cellStyle name="Финансовый 4 4" xfId="3552"/>
    <cellStyle name="Финансовый 4 5" xfId="3553"/>
    <cellStyle name="Финансовый 4_TEHSHEET" xfId="3554"/>
    <cellStyle name="Финансовый 5" xfId="3555"/>
    <cellStyle name="Финансовый 5 2" xfId="3556"/>
    <cellStyle name="Финансовый 5 3" xfId="3557"/>
    <cellStyle name="Финансовый 6" xfId="3558"/>
    <cellStyle name="Финансовый 6 2" xfId="3559"/>
    <cellStyle name="Финансовый 6 3" xfId="3560"/>
    <cellStyle name="Финансовый 6 4" xfId="3561"/>
    <cellStyle name="Финансовый 7" xfId="3562"/>
    <cellStyle name="Финансовый 7 2" xfId="3563"/>
    <cellStyle name="Финансовый 8" xfId="3564"/>
    <cellStyle name="Финансовый 9" xfId="3565"/>
    <cellStyle name="Финансовый0[0]_FU_bal" xfId="3566"/>
    <cellStyle name="Формула" xfId="3567"/>
    <cellStyle name="Формула 2" xfId="3568"/>
    <cellStyle name="Формула 2 2" xfId="3569"/>
    <cellStyle name="Формула 3" xfId="3570"/>
    <cellStyle name="Формула 3 2" xfId="3571"/>
    <cellStyle name="Формула 4" xfId="3572"/>
    <cellStyle name="Формула_A РТ 2009 Рязаньэнерго" xfId="3573"/>
    <cellStyle name="ФормулаВБ" xfId="3574"/>
    <cellStyle name="ФормулаВБ 2" xfId="3575"/>
    <cellStyle name="ФормулаВБ_Мониторинг инвестиций" xfId="3576"/>
    <cellStyle name="ФормулаНаКонтроль" xfId="3577"/>
    <cellStyle name="ФормулаНаКонтроль 2" xfId="3578"/>
    <cellStyle name="ФормулаНаКонтроль_GRES.2007.5" xfId="3579"/>
    <cellStyle name="Формулы" xfId="3580"/>
    <cellStyle name="Хороший 10" xfId="3581"/>
    <cellStyle name="Хороший 11" xfId="3582"/>
    <cellStyle name="Хороший 12" xfId="3583"/>
    <cellStyle name="Хороший 13" xfId="3584"/>
    <cellStyle name="Хороший 14" xfId="3585"/>
    <cellStyle name="Хороший 15" xfId="3586"/>
    <cellStyle name="Хороший 16" xfId="3587"/>
    <cellStyle name="Хороший 17" xfId="3588"/>
    <cellStyle name="Хороший 18" xfId="3589"/>
    <cellStyle name="Хороший 19" xfId="3590"/>
    <cellStyle name="Хороший 2" xfId="3591"/>
    <cellStyle name="Хороший 2 2" xfId="3592"/>
    <cellStyle name="Хороший 20" xfId="3593"/>
    <cellStyle name="Хороший 3" xfId="3594"/>
    <cellStyle name="Хороший 3 2" xfId="3595"/>
    <cellStyle name="Хороший 4" xfId="3596"/>
    <cellStyle name="Хороший 4 2" xfId="3597"/>
    <cellStyle name="Хороший 5" xfId="3598"/>
    <cellStyle name="Хороший 5 2" xfId="3599"/>
    <cellStyle name="Хороший 6" xfId="3600"/>
    <cellStyle name="Хороший 6 2" xfId="3601"/>
    <cellStyle name="Хороший 7" xfId="3602"/>
    <cellStyle name="Хороший 7 2" xfId="3603"/>
    <cellStyle name="Хороший 8" xfId="3604"/>
    <cellStyle name="Хороший 8 2" xfId="3605"/>
    <cellStyle name="Хороший 9" xfId="3606"/>
    <cellStyle name="Хороший 9 2" xfId="3607"/>
    <cellStyle name="Цена_продукта" xfId="3608"/>
    <cellStyle name="Ценовой" xfId="3609"/>
    <cellStyle name="Цифры по центру с десятыми" xfId="3610"/>
    <cellStyle name="Цифры по центру с десятыми 2" xfId="3611"/>
    <cellStyle name="Цифры по центру с десятыми 3" xfId="3612"/>
    <cellStyle name="Цифры по центру с десятыми 4" xfId="3613"/>
    <cellStyle name="число" xfId="3614"/>
    <cellStyle name="Џђћ–…ќ’ќ›‰" xfId="3615"/>
    <cellStyle name="Џђћ–…ќ’ќ›‰ 2" xfId="3616"/>
    <cellStyle name="Џђћ–…ќ’ќ›‰ 3" xfId="3617"/>
    <cellStyle name="Шапка" xfId="3618"/>
    <cellStyle name="Шапка таблицы" xfId="3619"/>
    <cellStyle name="Шапка таблицы 2" xfId="3620"/>
    <cellStyle name="Шапка_4DNS.UPDATE.EXAMPLE" xfId="3621"/>
    <cellStyle name="ШАУ" xfId="3622"/>
    <cellStyle name="標準_PL-CF sheet" xfId="3623"/>
    <cellStyle name="㼿" xfId="3624"/>
    <cellStyle name="㼿?" xfId="3625"/>
    <cellStyle name="㼿㼿" xfId="3626"/>
    <cellStyle name="㼿㼿 2" xfId="3627"/>
    <cellStyle name="㼿㼿?" xfId="3628"/>
    <cellStyle name="㼿㼿? 2" xfId="3629"/>
    <cellStyle name="㼿㼿? 3" xfId="3630"/>
    <cellStyle name="㼿㼿㼿" xfId="3631"/>
    <cellStyle name="㼿㼿㼿 2" xfId="3632"/>
    <cellStyle name="㼿㼿㼿?" xfId="3633"/>
    <cellStyle name="㼿㼿㼿? 2" xfId="3634"/>
    <cellStyle name="㼿㼿㼿? 3" xfId="3635"/>
    <cellStyle name="㼿㼿㼿㼿" xfId="3636"/>
    <cellStyle name="㼿㼿㼿㼿?" xfId="3637"/>
    <cellStyle name="㼿㼿㼿㼿㼿" xfId="3638"/>
    <cellStyle name="䁺_x0001_" xfId="3639"/>
    <cellStyle name="䁺_x0001_ 2" xfId="364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4.xml"/><Relationship Id="rId117" Type="http://schemas.openxmlformats.org/officeDocument/2006/relationships/externalLink" Target="externalLinks/externalLink115.xml"/><Relationship Id="rId21" Type="http://schemas.openxmlformats.org/officeDocument/2006/relationships/externalLink" Target="externalLinks/externalLink19.xml"/><Relationship Id="rId42" Type="http://schemas.openxmlformats.org/officeDocument/2006/relationships/externalLink" Target="externalLinks/externalLink40.xml"/><Relationship Id="rId47" Type="http://schemas.openxmlformats.org/officeDocument/2006/relationships/externalLink" Target="externalLinks/externalLink45.xml"/><Relationship Id="rId63" Type="http://schemas.openxmlformats.org/officeDocument/2006/relationships/externalLink" Target="externalLinks/externalLink61.xml"/><Relationship Id="rId68" Type="http://schemas.openxmlformats.org/officeDocument/2006/relationships/externalLink" Target="externalLinks/externalLink66.xml"/><Relationship Id="rId84" Type="http://schemas.openxmlformats.org/officeDocument/2006/relationships/externalLink" Target="externalLinks/externalLink82.xml"/><Relationship Id="rId89" Type="http://schemas.openxmlformats.org/officeDocument/2006/relationships/externalLink" Target="externalLinks/externalLink87.xml"/><Relationship Id="rId112" Type="http://schemas.openxmlformats.org/officeDocument/2006/relationships/externalLink" Target="externalLinks/externalLink110.xml"/><Relationship Id="rId133" Type="http://schemas.openxmlformats.org/officeDocument/2006/relationships/externalLink" Target="externalLinks/externalLink131.xml"/><Relationship Id="rId138" Type="http://schemas.openxmlformats.org/officeDocument/2006/relationships/theme" Target="theme/theme1.xml"/><Relationship Id="rId16" Type="http://schemas.openxmlformats.org/officeDocument/2006/relationships/externalLink" Target="externalLinks/externalLink14.xml"/><Relationship Id="rId107" Type="http://schemas.openxmlformats.org/officeDocument/2006/relationships/externalLink" Target="externalLinks/externalLink105.xml"/><Relationship Id="rId11" Type="http://schemas.openxmlformats.org/officeDocument/2006/relationships/externalLink" Target="externalLinks/externalLink9.xml"/><Relationship Id="rId32" Type="http://schemas.openxmlformats.org/officeDocument/2006/relationships/externalLink" Target="externalLinks/externalLink30.xml"/><Relationship Id="rId37" Type="http://schemas.openxmlformats.org/officeDocument/2006/relationships/externalLink" Target="externalLinks/externalLink35.xml"/><Relationship Id="rId53" Type="http://schemas.openxmlformats.org/officeDocument/2006/relationships/externalLink" Target="externalLinks/externalLink51.xml"/><Relationship Id="rId58" Type="http://schemas.openxmlformats.org/officeDocument/2006/relationships/externalLink" Target="externalLinks/externalLink56.xml"/><Relationship Id="rId74" Type="http://schemas.openxmlformats.org/officeDocument/2006/relationships/externalLink" Target="externalLinks/externalLink72.xml"/><Relationship Id="rId79" Type="http://schemas.openxmlformats.org/officeDocument/2006/relationships/externalLink" Target="externalLinks/externalLink77.xml"/><Relationship Id="rId102" Type="http://schemas.openxmlformats.org/officeDocument/2006/relationships/externalLink" Target="externalLinks/externalLink100.xml"/><Relationship Id="rId123" Type="http://schemas.openxmlformats.org/officeDocument/2006/relationships/externalLink" Target="externalLinks/externalLink121.xml"/><Relationship Id="rId128" Type="http://schemas.openxmlformats.org/officeDocument/2006/relationships/externalLink" Target="externalLinks/externalLink126.xml"/><Relationship Id="rId5" Type="http://schemas.openxmlformats.org/officeDocument/2006/relationships/externalLink" Target="externalLinks/externalLink3.xml"/><Relationship Id="rId90" Type="http://schemas.openxmlformats.org/officeDocument/2006/relationships/externalLink" Target="externalLinks/externalLink88.xml"/><Relationship Id="rId95" Type="http://schemas.openxmlformats.org/officeDocument/2006/relationships/externalLink" Target="externalLinks/externalLink93.xml"/><Relationship Id="rId22" Type="http://schemas.openxmlformats.org/officeDocument/2006/relationships/externalLink" Target="externalLinks/externalLink20.xml"/><Relationship Id="rId27" Type="http://schemas.openxmlformats.org/officeDocument/2006/relationships/externalLink" Target="externalLinks/externalLink25.xml"/><Relationship Id="rId43" Type="http://schemas.openxmlformats.org/officeDocument/2006/relationships/externalLink" Target="externalLinks/externalLink41.xml"/><Relationship Id="rId48" Type="http://schemas.openxmlformats.org/officeDocument/2006/relationships/externalLink" Target="externalLinks/externalLink46.xml"/><Relationship Id="rId64" Type="http://schemas.openxmlformats.org/officeDocument/2006/relationships/externalLink" Target="externalLinks/externalLink62.xml"/><Relationship Id="rId69" Type="http://schemas.openxmlformats.org/officeDocument/2006/relationships/externalLink" Target="externalLinks/externalLink67.xml"/><Relationship Id="rId113" Type="http://schemas.openxmlformats.org/officeDocument/2006/relationships/externalLink" Target="externalLinks/externalLink111.xml"/><Relationship Id="rId118" Type="http://schemas.openxmlformats.org/officeDocument/2006/relationships/externalLink" Target="externalLinks/externalLink116.xml"/><Relationship Id="rId134" Type="http://schemas.openxmlformats.org/officeDocument/2006/relationships/externalLink" Target="externalLinks/externalLink132.xml"/><Relationship Id="rId139" Type="http://schemas.openxmlformats.org/officeDocument/2006/relationships/styles" Target="styles.xml"/><Relationship Id="rId8" Type="http://schemas.openxmlformats.org/officeDocument/2006/relationships/externalLink" Target="externalLinks/externalLink6.xml"/><Relationship Id="rId51" Type="http://schemas.openxmlformats.org/officeDocument/2006/relationships/externalLink" Target="externalLinks/externalLink49.xml"/><Relationship Id="rId72" Type="http://schemas.openxmlformats.org/officeDocument/2006/relationships/externalLink" Target="externalLinks/externalLink70.xml"/><Relationship Id="rId80" Type="http://schemas.openxmlformats.org/officeDocument/2006/relationships/externalLink" Target="externalLinks/externalLink78.xml"/><Relationship Id="rId85" Type="http://schemas.openxmlformats.org/officeDocument/2006/relationships/externalLink" Target="externalLinks/externalLink83.xml"/><Relationship Id="rId93" Type="http://schemas.openxmlformats.org/officeDocument/2006/relationships/externalLink" Target="externalLinks/externalLink91.xml"/><Relationship Id="rId98" Type="http://schemas.openxmlformats.org/officeDocument/2006/relationships/externalLink" Target="externalLinks/externalLink96.xml"/><Relationship Id="rId121" Type="http://schemas.openxmlformats.org/officeDocument/2006/relationships/externalLink" Target="externalLinks/externalLink119.xml"/><Relationship Id="rId3" Type="http://schemas.openxmlformats.org/officeDocument/2006/relationships/externalLink" Target="externalLinks/externalLink1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externalLink" Target="externalLinks/externalLink23.xml"/><Relationship Id="rId33" Type="http://schemas.openxmlformats.org/officeDocument/2006/relationships/externalLink" Target="externalLinks/externalLink31.xml"/><Relationship Id="rId38" Type="http://schemas.openxmlformats.org/officeDocument/2006/relationships/externalLink" Target="externalLinks/externalLink36.xml"/><Relationship Id="rId46" Type="http://schemas.openxmlformats.org/officeDocument/2006/relationships/externalLink" Target="externalLinks/externalLink44.xml"/><Relationship Id="rId59" Type="http://schemas.openxmlformats.org/officeDocument/2006/relationships/externalLink" Target="externalLinks/externalLink57.xml"/><Relationship Id="rId67" Type="http://schemas.openxmlformats.org/officeDocument/2006/relationships/externalLink" Target="externalLinks/externalLink65.xml"/><Relationship Id="rId103" Type="http://schemas.openxmlformats.org/officeDocument/2006/relationships/externalLink" Target="externalLinks/externalLink101.xml"/><Relationship Id="rId108" Type="http://schemas.openxmlformats.org/officeDocument/2006/relationships/externalLink" Target="externalLinks/externalLink106.xml"/><Relationship Id="rId116" Type="http://schemas.openxmlformats.org/officeDocument/2006/relationships/externalLink" Target="externalLinks/externalLink114.xml"/><Relationship Id="rId124" Type="http://schemas.openxmlformats.org/officeDocument/2006/relationships/externalLink" Target="externalLinks/externalLink122.xml"/><Relationship Id="rId129" Type="http://schemas.openxmlformats.org/officeDocument/2006/relationships/externalLink" Target="externalLinks/externalLink127.xml"/><Relationship Id="rId137" Type="http://schemas.openxmlformats.org/officeDocument/2006/relationships/externalLink" Target="externalLinks/externalLink135.xml"/><Relationship Id="rId20" Type="http://schemas.openxmlformats.org/officeDocument/2006/relationships/externalLink" Target="externalLinks/externalLink18.xml"/><Relationship Id="rId41" Type="http://schemas.openxmlformats.org/officeDocument/2006/relationships/externalLink" Target="externalLinks/externalLink39.xml"/><Relationship Id="rId54" Type="http://schemas.openxmlformats.org/officeDocument/2006/relationships/externalLink" Target="externalLinks/externalLink52.xml"/><Relationship Id="rId62" Type="http://schemas.openxmlformats.org/officeDocument/2006/relationships/externalLink" Target="externalLinks/externalLink60.xml"/><Relationship Id="rId70" Type="http://schemas.openxmlformats.org/officeDocument/2006/relationships/externalLink" Target="externalLinks/externalLink68.xml"/><Relationship Id="rId75" Type="http://schemas.openxmlformats.org/officeDocument/2006/relationships/externalLink" Target="externalLinks/externalLink73.xml"/><Relationship Id="rId83" Type="http://schemas.openxmlformats.org/officeDocument/2006/relationships/externalLink" Target="externalLinks/externalLink81.xml"/><Relationship Id="rId88" Type="http://schemas.openxmlformats.org/officeDocument/2006/relationships/externalLink" Target="externalLinks/externalLink86.xml"/><Relationship Id="rId91" Type="http://schemas.openxmlformats.org/officeDocument/2006/relationships/externalLink" Target="externalLinks/externalLink89.xml"/><Relationship Id="rId96" Type="http://schemas.openxmlformats.org/officeDocument/2006/relationships/externalLink" Target="externalLinks/externalLink94.xml"/><Relationship Id="rId111" Type="http://schemas.openxmlformats.org/officeDocument/2006/relationships/externalLink" Target="externalLinks/externalLink109.xml"/><Relationship Id="rId132" Type="http://schemas.openxmlformats.org/officeDocument/2006/relationships/externalLink" Target="externalLinks/externalLink130.xml"/><Relationship Id="rId14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28" Type="http://schemas.openxmlformats.org/officeDocument/2006/relationships/externalLink" Target="externalLinks/externalLink26.xml"/><Relationship Id="rId36" Type="http://schemas.openxmlformats.org/officeDocument/2006/relationships/externalLink" Target="externalLinks/externalLink34.xml"/><Relationship Id="rId49" Type="http://schemas.openxmlformats.org/officeDocument/2006/relationships/externalLink" Target="externalLinks/externalLink47.xml"/><Relationship Id="rId57" Type="http://schemas.openxmlformats.org/officeDocument/2006/relationships/externalLink" Target="externalLinks/externalLink55.xml"/><Relationship Id="rId106" Type="http://schemas.openxmlformats.org/officeDocument/2006/relationships/externalLink" Target="externalLinks/externalLink104.xml"/><Relationship Id="rId114" Type="http://schemas.openxmlformats.org/officeDocument/2006/relationships/externalLink" Target="externalLinks/externalLink112.xml"/><Relationship Id="rId119" Type="http://schemas.openxmlformats.org/officeDocument/2006/relationships/externalLink" Target="externalLinks/externalLink117.xml"/><Relationship Id="rId127" Type="http://schemas.openxmlformats.org/officeDocument/2006/relationships/externalLink" Target="externalLinks/externalLink125.xml"/><Relationship Id="rId10" Type="http://schemas.openxmlformats.org/officeDocument/2006/relationships/externalLink" Target="externalLinks/externalLink8.xml"/><Relationship Id="rId31" Type="http://schemas.openxmlformats.org/officeDocument/2006/relationships/externalLink" Target="externalLinks/externalLink29.xml"/><Relationship Id="rId44" Type="http://schemas.openxmlformats.org/officeDocument/2006/relationships/externalLink" Target="externalLinks/externalLink42.xml"/><Relationship Id="rId52" Type="http://schemas.openxmlformats.org/officeDocument/2006/relationships/externalLink" Target="externalLinks/externalLink50.xml"/><Relationship Id="rId60" Type="http://schemas.openxmlformats.org/officeDocument/2006/relationships/externalLink" Target="externalLinks/externalLink58.xml"/><Relationship Id="rId65" Type="http://schemas.openxmlformats.org/officeDocument/2006/relationships/externalLink" Target="externalLinks/externalLink63.xml"/><Relationship Id="rId73" Type="http://schemas.openxmlformats.org/officeDocument/2006/relationships/externalLink" Target="externalLinks/externalLink71.xml"/><Relationship Id="rId78" Type="http://schemas.openxmlformats.org/officeDocument/2006/relationships/externalLink" Target="externalLinks/externalLink76.xml"/><Relationship Id="rId81" Type="http://schemas.openxmlformats.org/officeDocument/2006/relationships/externalLink" Target="externalLinks/externalLink79.xml"/><Relationship Id="rId86" Type="http://schemas.openxmlformats.org/officeDocument/2006/relationships/externalLink" Target="externalLinks/externalLink84.xml"/><Relationship Id="rId94" Type="http://schemas.openxmlformats.org/officeDocument/2006/relationships/externalLink" Target="externalLinks/externalLink92.xml"/><Relationship Id="rId99" Type="http://schemas.openxmlformats.org/officeDocument/2006/relationships/externalLink" Target="externalLinks/externalLink97.xml"/><Relationship Id="rId101" Type="http://schemas.openxmlformats.org/officeDocument/2006/relationships/externalLink" Target="externalLinks/externalLink99.xml"/><Relationship Id="rId122" Type="http://schemas.openxmlformats.org/officeDocument/2006/relationships/externalLink" Target="externalLinks/externalLink120.xml"/><Relationship Id="rId130" Type="http://schemas.openxmlformats.org/officeDocument/2006/relationships/externalLink" Target="externalLinks/externalLink128.xml"/><Relationship Id="rId135" Type="http://schemas.openxmlformats.org/officeDocument/2006/relationships/externalLink" Target="externalLinks/externalLink133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39" Type="http://schemas.openxmlformats.org/officeDocument/2006/relationships/externalLink" Target="externalLinks/externalLink37.xml"/><Relationship Id="rId109" Type="http://schemas.openxmlformats.org/officeDocument/2006/relationships/externalLink" Target="externalLinks/externalLink107.xml"/><Relationship Id="rId34" Type="http://schemas.openxmlformats.org/officeDocument/2006/relationships/externalLink" Target="externalLinks/externalLink32.xml"/><Relationship Id="rId50" Type="http://schemas.openxmlformats.org/officeDocument/2006/relationships/externalLink" Target="externalLinks/externalLink48.xml"/><Relationship Id="rId55" Type="http://schemas.openxmlformats.org/officeDocument/2006/relationships/externalLink" Target="externalLinks/externalLink53.xml"/><Relationship Id="rId76" Type="http://schemas.openxmlformats.org/officeDocument/2006/relationships/externalLink" Target="externalLinks/externalLink74.xml"/><Relationship Id="rId97" Type="http://schemas.openxmlformats.org/officeDocument/2006/relationships/externalLink" Target="externalLinks/externalLink95.xml"/><Relationship Id="rId104" Type="http://schemas.openxmlformats.org/officeDocument/2006/relationships/externalLink" Target="externalLinks/externalLink102.xml"/><Relationship Id="rId120" Type="http://schemas.openxmlformats.org/officeDocument/2006/relationships/externalLink" Target="externalLinks/externalLink118.xml"/><Relationship Id="rId125" Type="http://schemas.openxmlformats.org/officeDocument/2006/relationships/externalLink" Target="externalLinks/externalLink123.xml"/><Relationship Id="rId141" Type="http://schemas.openxmlformats.org/officeDocument/2006/relationships/calcChain" Target="calcChain.xml"/><Relationship Id="rId7" Type="http://schemas.openxmlformats.org/officeDocument/2006/relationships/externalLink" Target="externalLinks/externalLink5.xml"/><Relationship Id="rId71" Type="http://schemas.openxmlformats.org/officeDocument/2006/relationships/externalLink" Target="externalLinks/externalLink69.xml"/><Relationship Id="rId92" Type="http://schemas.openxmlformats.org/officeDocument/2006/relationships/externalLink" Target="externalLinks/externalLink90.xml"/><Relationship Id="rId2" Type="http://schemas.openxmlformats.org/officeDocument/2006/relationships/worksheet" Target="worksheets/sheet2.xml"/><Relationship Id="rId29" Type="http://schemas.openxmlformats.org/officeDocument/2006/relationships/externalLink" Target="externalLinks/externalLink27.xml"/><Relationship Id="rId24" Type="http://schemas.openxmlformats.org/officeDocument/2006/relationships/externalLink" Target="externalLinks/externalLink22.xml"/><Relationship Id="rId40" Type="http://schemas.openxmlformats.org/officeDocument/2006/relationships/externalLink" Target="externalLinks/externalLink38.xml"/><Relationship Id="rId45" Type="http://schemas.openxmlformats.org/officeDocument/2006/relationships/externalLink" Target="externalLinks/externalLink43.xml"/><Relationship Id="rId66" Type="http://schemas.openxmlformats.org/officeDocument/2006/relationships/externalLink" Target="externalLinks/externalLink64.xml"/><Relationship Id="rId87" Type="http://schemas.openxmlformats.org/officeDocument/2006/relationships/externalLink" Target="externalLinks/externalLink85.xml"/><Relationship Id="rId110" Type="http://schemas.openxmlformats.org/officeDocument/2006/relationships/externalLink" Target="externalLinks/externalLink108.xml"/><Relationship Id="rId115" Type="http://schemas.openxmlformats.org/officeDocument/2006/relationships/externalLink" Target="externalLinks/externalLink113.xml"/><Relationship Id="rId131" Type="http://schemas.openxmlformats.org/officeDocument/2006/relationships/externalLink" Target="externalLinks/externalLink129.xml"/><Relationship Id="rId136" Type="http://schemas.openxmlformats.org/officeDocument/2006/relationships/externalLink" Target="externalLinks/externalLink134.xml"/><Relationship Id="rId61" Type="http://schemas.openxmlformats.org/officeDocument/2006/relationships/externalLink" Target="externalLinks/externalLink59.xml"/><Relationship Id="rId82" Type="http://schemas.openxmlformats.org/officeDocument/2006/relationships/externalLink" Target="externalLinks/externalLink80.xml"/><Relationship Id="rId19" Type="http://schemas.openxmlformats.org/officeDocument/2006/relationships/externalLink" Target="externalLinks/externalLink17.xml"/><Relationship Id="rId14" Type="http://schemas.openxmlformats.org/officeDocument/2006/relationships/externalLink" Target="externalLinks/externalLink12.xml"/><Relationship Id="rId30" Type="http://schemas.openxmlformats.org/officeDocument/2006/relationships/externalLink" Target="externalLinks/externalLink28.xml"/><Relationship Id="rId35" Type="http://schemas.openxmlformats.org/officeDocument/2006/relationships/externalLink" Target="externalLinks/externalLink33.xml"/><Relationship Id="rId56" Type="http://schemas.openxmlformats.org/officeDocument/2006/relationships/externalLink" Target="externalLinks/externalLink54.xml"/><Relationship Id="rId77" Type="http://schemas.openxmlformats.org/officeDocument/2006/relationships/externalLink" Target="externalLinks/externalLink75.xml"/><Relationship Id="rId100" Type="http://schemas.openxmlformats.org/officeDocument/2006/relationships/externalLink" Target="externalLinks/externalLink98.xml"/><Relationship Id="rId105" Type="http://schemas.openxmlformats.org/officeDocument/2006/relationships/externalLink" Target="externalLinks/externalLink103.xml"/><Relationship Id="rId126" Type="http://schemas.openxmlformats.org/officeDocument/2006/relationships/externalLink" Target="externalLinks/externalLink12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&#1054;&#1090;&#1076;&#1077;&#1083;%20&#1090;&#1072;&#1088;&#1080;&#1092;&#1086;&#1074;\&#1069;&#1057;&#1054;+&#1082;&#1072;&#1083;&#1100;&#1082;&#1091;&#1083;&#1103;&#1094;&#1080;&#1080;\&#1054;&#1058;&#1063;&#1045;&#1058;%202018\&#1042;&#1086;&#1076;&#1072;\&#1069;&#1050;&#1054;&#1055;&#1056;&#1054;&#1052;\&#1050;&#1072;&#1083;&#1100;&#1082;%20&#1080;%20&#1087;&#1088;&#1080;&#1083;%20&#1087;&#1086;%20&#1090;&#1077;&#1087;&#1083;&#1091;%20&#1085;&#1072;%202018-2022%20&#1040;&#1054;%20&#1069;&#1050;&#1054;&#1055;&#1056;&#1054;&#1052;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&#1041;&#1072;&#1083;&#1072;&#1085;&#1089;\An(EsMon)\SC_W\&#1055;&#1088;&#1086;&#1075;&#1085;&#1086;&#1079;\&#1055;&#1088;&#1086;&#1075;05_00(27.06).xls" TargetMode="External"/></Relationships>
</file>

<file path=xl/externalLinks/_rels/externalLink10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Vmylyuki2\G_2001\Sebest_2001\Holding_sales_LMK_2001.xls" TargetMode="External"/></Relationships>
</file>

<file path=xl/externalLinks/_rels/externalLink10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Vmylyuki2\G_2002\Finpl_02\Prikaz+forms\P&amp;L_Europe_2002_f.xls" TargetMode="External"/></Relationships>
</file>

<file path=xl/externalLinks/_rels/externalLink10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Solodovnik\&#1055;&#1083;&#1072;&#1085;%20&#1085;&#1072;%202003\&#1047;&#1055;\&#1060;&#1054;&#1058;%202003.xls" TargetMode="External"/></Relationships>
</file>

<file path=xl/externalLinks/_rels/externalLink10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Elina\Local%20Settings\Temporary%20Internet%20Files\Content.IE5\MC3LGGK9\&#1082;&#1072;&#1083;&#1100;&#1082;&#1091;&#1083;&#1103;&#1094;&#1080;&#1103;_&#1089;&#1086;&#1074;&#1072;&#1074;&#1090;&#1086;_&#1087;&#1086;&#1076;&#1072;&#1095;&#1072;.xls" TargetMode="External"/></Relationships>
</file>

<file path=xl/externalLinks/_rels/externalLink10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lephant\Users\Natasha\Natasha\&#1044;&#1086;&#1082;&#1091;&#1084;&#1077;&#1085;&#1090;&#1099;%20&#1041;&#1045;&#1057;&#1055;&#1040;&#1051;&#1054;&#1042;&#1054;&#1049;\&#1052;&#1086;&#1080;%20&#1076;&#1086;&#1082;&#1091;&#1084;&#1077;&#1085;&#1090;&#1099;\2002\&#1044;&#1044;&#1057;\&#1044;&#1044;&#1057;%20&#1085;&#1086;&#1103;&#1073;&#1088;&#1100;.xls" TargetMode="External"/></Relationships>
</file>

<file path=xl/externalLinks/_rels/externalLink10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Koparova\Local%20Settings\Temporary%20Internet%20Files\OLKA\&#1060;&#1054;&#1058;.xls" TargetMode="External"/></Relationships>
</file>

<file path=xl/externalLinks/_rels/externalLink10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&#1041;&#1102;&#1076;&#1078;&#1077;&#1090;%202002\&#1092;&#1077;&#1074;&#1088;&#1072;&#1083;&#1100;\&#1089;&#1077;&#1085;&#1090;&#1103;&#1073;&#1088;&#1100;\&#1085;&#1072;&#1082;&#1083;&#1072;&#1076;&#1085;&#1099;&#1077;.xls" TargetMode="External"/></Relationships>
</file>

<file path=xl/externalLinks/_rels/externalLink10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ork\&#1057;&#1074;&#1086;&#1076;&#1085;&#1072;&#1103;%20&#1086;&#1090;&#1095;&#1077;&#1090;&#1085;&#1086;&#1089;&#1090;&#1100;\&#1071;&#1085;&#1074;&#1072;&#1088;&#1100;\Balans_&#1076;&#1083;&#1103;_&#1089;&#1090;&#1088;&#1091;&#1082;&#1090;&#1091;&#1088;&#1099;.xls" TargetMode="External"/></Relationships>
</file>

<file path=xl/externalLinks/_rels/externalLink10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2;&#1086;&#1080;%20&#1076;&#1086;&#1082;&#1091;&#1084;&#1077;&#1085;&#1090;&#1099;\FromPSV\&#1055;&#1088;&#1086;&#1075;&#1085;&#1086;&#1079;%20J7_02&#1083;%20&#1085;&#1086;&#1074;.xls" TargetMode="External"/></Relationships>
</file>

<file path=xl/externalLinks/_rels/externalLink10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72;&#1083;&#1072;&#1085;&#1089;\An(EsMon)\SC_W\&#1055;&#1088;&#1086;&#1075;&#1085;&#1086;&#1079;\&#1055;&#1088;&#1086;&#1075;05_00(27.06).xls" TargetMode="External"/></Relationships>
</file>

<file path=xl/externalLinks/_rels/externalLink1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0_&#1041;&#1070;&#1044;&#1046;&#1045;&#1058;\&#1048;&#1058;&#1054;&#1043;&#1048;\&#1041;&#1102;&#1076;&#1078;&#1077;&#1090;06_&#1044;&#1048;&#1052;_&#1076;&#1083;&#1103;%20&#1085;&#1086;&#1074;&#1099;&#1093;%20&#1086;&#1073;&#1098;&#1077;&#1082;&#1090;&#1086;&#1074;.xls" TargetMode="External"/></Relationships>
</file>

<file path=xl/externalLinks/_rels/externalLink1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SC_W\&#1055;&#1088;&#1086;&#1075;&#1085;&#1086;&#1079;\&#1055;&#1088;&#1086;&#1075;05_00(27.06).xls" TargetMode="External"/></Relationships>
</file>

<file path=xl/externalLinks/_rels/externalLink1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WIN98SE\TEMP\&#1052;&#1086;&#1080;%20&#1076;&#1086;&#1082;&#1091;&#1084;&#1077;&#1085;&#1090;&#1099;\&#1088;&#1080;&#1089;&#1091;&#1085;&#1082;&#1080;.xls" TargetMode="External"/></Relationships>
</file>

<file path=xl/externalLinks/_rels/externalLink1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&#1061;&#1072;&#1085;&#1086;&#1074;&#1072;\&#1043;&#1088;(27.07.00)5&#1061;.xls" TargetMode="External"/></Relationships>
</file>

<file path=xl/externalLinks/_rels/externalLink1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61;&#1072;&#1085;&#1086;&#1074;&#1072;\&#1043;&#1088;(27.07.00)5&#1061;.xls" TargetMode="External"/></Relationships>
</file>

<file path=xl/externalLinks/_rels/externalLink1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Cat\Ostatki\Inventar.xls" TargetMode="External"/></Relationships>
</file>

<file path=xl/externalLinks/_rels/externalLink1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Vmylyuki2\G_2001\Sebest_2001\Holding_sales_LMK_2001.xls" TargetMode="External"/></Relationships>
</file>

<file path=xl/externalLinks/_rels/externalLink1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Vmylyuki2\G_2001\Sebest_2001\Holding_sales_LMK_2001.xls" TargetMode="External"/></Relationships>
</file>

<file path=xl/externalLinks/_rels/externalLink1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K:\906\&#1071;&#1091;&#1075;&#1086;&#1085;&#1077;&#1085;\&#1048;&#1085;&#1092;&#1086;&#1088;&#1084;&#1072;&#1094;&#1080;&#1103;_&#1044;&#1040;&#1054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1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WINDOWS\TEMP\Rar$DI05.kur\&#1041;&#1102;&#1076;&#1078;&#1077;&#1090;%20&#1089;&#1077;&#1085;&#1090;&#1103;&#1073;&#1088;&#1103;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data\data\12%20MRF\BCS9802.xls" TargetMode="External"/></Relationships>
</file>

<file path=xl/externalLinks/_rels/externalLink1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6;&#1103;&#1073;&#1094;&#1077;&#1074;&#1072;%20&#1054;&#1083;&#1103;\&#1050;&#1072;&#1088;&#1072;&#1089;&#1091;&#1082;\2002\&#1060;&#1080;&#1085;&#1087;&#1083;&#1072;&#1085;\&#1057;&#1067;&#1056;&#1068;&#1045;\&#1050;&#1085;&#1080;&#1075;&#1072;2000.xls" TargetMode="External"/></Relationships>
</file>

<file path=xl/externalLinks/_rels/externalLink1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SC_W\&#1055;&#1088;&#1086;&#1075;&#1085;&#1086;&#1079;\&#1055;&#1088;&#1086;&#1075;05_00(27.06).xls" TargetMode="External"/></Relationships>
</file>

<file path=xl/externalLinks/_rels/externalLink1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SC_W\&#1055;&#1088;&#1086;&#1075;&#1085;&#1086;&#1079;\&#1055;&#1088;&#1086;&#1075;05_00(27.06).xls" TargetMode="External"/></Relationships>
</file>

<file path=xl/externalLinks/_rels/externalLink1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&#1043;&#1086;&#1090;&#1086;&#1074;&#1072;&#1103;%20&#1087;&#1088;&#1086;&#1076;&#1091;&#1082;&#1094;&#1080;&#1103;\&#1054;&#1087;&#1082;&#1088;%20&#1094;&#1077;&#1085;&#1099;%20&#1085;&#1072;%20&#1084;&#1077;&#1089;.xls" TargetMode="External"/></Relationships>
</file>

<file path=xl/externalLinks/_rels/externalLink1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DOCUME~1\1\LOCALS~1\Temp\RarDir08.830\&#1041;&#1102;&#1076;&#1078;&#1077;&#1090;%20&#1084;&#1072;&#1103;.xls" TargetMode="External"/></Relationships>
</file>

<file path=xl/externalLinks/_rels/externalLink1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&#1052;&#1086;&#1080;%20&#1044;&#1086;&#1082;&#1091;&#1084;&#1077;&#1085;&#1090;&#1099;\FromPSV\&#1055;&#1088;&#1086;&#1075;&#1085;&#1086;&#1079;%20J7_02&#1083;%20&#1085;&#1086;&#1074;.xls" TargetMode="External"/></Relationships>
</file>

<file path=xl/externalLinks/_rels/externalLink1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3\c\RECYCLED\FromPSV\&#1055;&#1088;&#1086;&#1075;&#1085;&#1086;&#1079;%20J7_02&#1083;%20&#1085;&#1086;&#1074;.xls" TargetMode="External"/></Relationships>
</file>

<file path=xl/externalLinks/_rels/externalLink1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2;&#1086;&#1089;&#1082;&#1086;&#1074;&#1089;&#1082;&#1080;&#1077;%20&#1086;&#1090;&#1095;&#1077;&#1090;&#1099;\2000\&#1052;&#1072;&#1088;&#1078;&#1080;&#1085;.&#1076;&#1086;&#1093;&#1086;&#1076;\&#1055;&#1088;&#1103;&#1084;&#1099;&#1077;%20&#1085;&#1072;%201&#1090;&#1085;.%20&#1076;&#1083;&#1103;%20&#1092;.&#1087;&#1083;.%20&#1085;&#1072;%202001%20&#1075;..xls" TargetMode="External"/></Relationships>
</file>

<file path=xl/externalLinks/_rels/externalLink1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906\53%2054%2055%2056%2058%20&#1069;&#1085;&#1077;&#1088;&#1075;&#1086;&#1073;&#1072;&#1083;&#1072;&#1085;&#1089;&#1099;\&#1041;&#1072;&#1083;&#1072;&#1085;&#1089;%20&#1090;&#1077;&#1087;&#1083;&#1072;%20&#1082;&#1074;2%20(&#1058;&#1058;&#1059;).xls" TargetMode="External"/></Relationships>
</file>

<file path=xl/externalLinks/_rels/externalLink1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TEMP\BCSn9808.xls" TargetMode="External"/></Relationships>
</file>

<file path=xl/externalLinks/_rels/externalLink1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0_&#1041;&#1070;&#1044;&#1046;&#1045;&#1058;\&#1048;&#1058;&#1054;&#1043;&#1048;\&#1041;&#1102;&#1076;&#1078;&#1077;&#1090;06_&#1044;&#1051;_1_&#1089;&#1082;&#1083;&#1072;&#1076;&#1099;.xls" TargetMode="External"/></Relationships>
</file>

<file path=xl/externalLinks/_rels/externalLink1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0_&#1041;&#1070;&#1044;&#1046;&#1045;&#1058;\&#1048;&#1058;&#1054;&#1043;&#1048;\&#1041;&#1102;&#1076;&#1078;&#1077;&#1090;06_&#1044;&#1056;&#1055;_&#1086;&#1073;&#1097;&#1080;&#1081;.xls" TargetMode="External"/></Relationships>
</file>

<file path=xl/externalLinks/_rels/externalLink1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60;&#1055;_&#1055;&#1054;&#1051;&#1059;&#1063;&#1045;&#1053;&#1054;%20&#1054;&#1058;%20&#1047;&#1040;&#1042;&#1054;&#1044;&#1054;&#1042;\&#1047;&#1044;&#1052;&#1055;\PL%20&#1087;&#1083;&#1072;&#1085;%20&#1085;&#1072;%202%20&#1087;&#1086;&#1083;&#1091;&#1075;&#1086;&#1076;&#1080;&#1077;%202002_&#1080;&#1089;&#1087;&#1088;&#1072;&#1074;&#1083;&#1077;&#1085;&#1085;&#1099;&#1081;.xls" TargetMode="External"/></Relationships>
</file>

<file path=xl/externalLinks/_rels/externalLink1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Users\Demin\AppData\Local\Microsoft\Windows\Temporary%20Internet%20Files\Content.IE5\DX9LZOEA\WATER.CALC.D.PLAN.4.178_v.1.4_&#1076;&#1086;_15.09.xls" TargetMode="External"/></Relationships>
</file>

<file path=xl/externalLinks/_rels/externalLink1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ALLFIRMA\JUN00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2003_&#1085;&#1086;&#1074;\2003\0303_&#1087;&#1086;%20&#1074;&#1080;&#1076;&#1072;&#1084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Documents%20and%20Settings\Cherenkova\Local%20Settings\Temporary%20Internet%20Files\OLK1C5\V2008-201105.02.09%20&#1086;&#1090;&#1095;&#1077;&#1090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Documents%20and%20Settings\Cherenkova\Local%20Settings\Temporary%20Internet%20Files\OLK1C5\V2008-201105.02.09%20&#1086;&#1090;&#1095;&#1077;&#1090;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Vmylyuki2\G_2001\Sebest_2001\VYR46_1201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Vmylyuki2\G_2001\Sebest_2001\VYR46_12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&#1054;&#1090;&#1076;&#1077;&#1083;%20&#1090;&#1072;&#1088;&#1080;&#1092;&#1086;&#1074;\&#1069;&#1057;&#1054;+&#1082;&#1072;&#1083;&#1100;&#1082;&#1091;&#1083;&#1103;&#1094;&#1080;&#1080;\&#1054;&#1058;&#1063;&#1045;&#1058;%202019\&#1042;&#1086;&#1076;&#1072;\&#1069;&#1082;&#1086;&#1087;&#1088;&#1086;&#1084;\&#1082;&#1072;&#1083;&#1100;&#1082;_&#1069;&#1082;&#1086;&#1087;&#1088;&#1086;&#1084;_2019%20&#1082;&#1086;&#1088;&#1088;%20(&#1053;&#1040;%20&#1054;&#1057;&#1053;&#1054;&#1042;&#1045;%20&#1060;&#1040;&#1050;&#1058;&#1040;%202017)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&#1057;&#1086;&#1082;&#1086;&#1089;&#1086;&#1076;&#1077;&#1088;&#1078;&#1072;&#1097;&#1072;&#1103;%20&#1084;&#1080;&#1085;&#1074;&#1086;&#1076;&#1072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Models\Final%20Business%20Plan%20and%20DCF%20June%206\Model%20backup\Draft%20Business%20Model%20v.17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Fin_upr\&#1073;&#1072;&#1079;&#1072;%20&#1076;&#1086;&#1082;&#1091;&#1084;&#1077;&#1085;&#1090;&#1086;&#1074;\&#1053;&#1086;&#1088;&#1084;&#1072;&#1090;&#1080;&#1074;&#1085;&#1099;&#1077;%20&#1076;&#1086;&#1082;&#1091;&#1084;&#1077;&#1085;&#1090;&#1099;\&#1060;&#1080;&#1085;&#1072;&#1085;&#1089;&#1086;&#1074;&#1086;&#1077;%20&#1087;&#1083;&#1072;&#1085;&#1080;&#1088;&#1086;&#1074;&#1072;&#1085;&#1080;&#1077;%20&#1080;%20&#1086;&#1090;&#1095;&#1077;&#1090;&#1085;&#1086;&#1089;&#1090;&#1100;\2002\&#1057;&#1077;&#1084;&#1080;&#1085;&#1072;&#1088;_&#1080;&#1102;&#1085;&#1100;%202002\&#1055;&#1077;&#1088;&#1077;&#1082;&#1083;&#1072;&#1076;&#1082;&#1072;%20&#1060;&#1056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's\Mr_Wim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563000xxx\personal-c\Documents%20and%20Settings\marcel\Desktop\FS%202000%20December\Current\REE691\Audit%201999\August%201999\RKTF\Special%20Report%20Eng\HH-AUDIT\OLY017\DIAGNOST\ENGLISCH\OLYMPUS\ANLAGEN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ClearW\&#1086;&#1094;&#1077;&#1085;&#1082;&#1072;%20&#1072;&#1083;&#1100;&#1092;&#1072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chsbut\D\Joseph\&#1087;&#1083;&#1072;&#1085;&#1099;\&#1073;&#1099;&#1088;-&#1073;&#1099;&#1088;\&#1084;&#1086;&#1085;&#1080;&#1090;&#1086;&#1088;&#1080;&#1085;&#1075;\&#1087;&#1088;&#1086;&#1076;&#1072;&#1078;&#1080;%20&#1062;&#1052;&#1050;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Klepinina\Desktop\&#1040;&#1076;&#1072;&#1084;&#1072;&#1085;&#1090;\PROG.ESB.PLAN.4.178_&#1040;&#1076;&#1072;&#1084;&#1072;&#1085;&#1090;_&#1087;&#1083;2015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&#1069;&#1051;&#1045;&#1050;&#1058;&#1056;&#1054;&#1053;&#1053;&#1040;&#1071;%20&#1055;&#1054;&#1063;&#1058;&#1040;\&#1064;&#1072;&#1073;&#1083;&#1086;&#1085;&#1099;%20&#1060;&#1057;&#1058;%20&#1076;&#1083;&#1103;%20&#1079;&#1072;&#1087;&#1086;&#1083;&#1077;&#1085;&#1080;&#1103;\&#1055;&#1083;&#1072;&#1085;%20&#1087;&#1088;&#1086;&#1074;&#1077;&#1076;&#1077;&#1085;&#1080;&#1103;%20&#1084;&#1086;&#1085;&#1080;&#1090;&#1086;&#1088;&#1080;&#1085;&#1075;&#1086;&#1074;%20&#1085;&#1072;%202011%20&#1075;&#1086;&#1076;\&#1089;&#1088;&#1086;&#1082;%2014.02.2011\&#1053;&#1072;%20&#1086;&#1090;&#1087;&#1088;&#1072;&#1074;&#1082;&#1091;\&#1075;&#1086;&#1090;&#1086;&#1074;&#1086;&#1077;\&#1089;%20&#1086;&#1073;&#1085;&#1086;&#1074;&#1083;&#1077;&#1085;&#1080;&#1103;&#1084;&#1080;\BALANCE.WARM.2011YEAR(v1.0)%202802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TransTB7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enera\USERS\OLISA\&#1051;&#1070;&#1044;&#1040;\2002&#1055;&#1051;&#1040;&#1053;\693800\&#1063;&#1048;&#1057;&#1058;&#1067;&#1049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&#1054;&#1090;&#1076;&#1077;&#1083;%20&#1090;&#1072;&#1088;&#1080;&#1092;&#1086;&#1074;\&#1069;&#1057;&#1054;+&#1082;&#1072;&#1083;&#1100;&#1082;&#1091;&#1083;&#1103;&#1094;&#1080;&#1080;\&#1048;&#1058;&#1054;&#1043;&#1048;%202013\&#1043;&#1086;&#1085;&#1095;&#1072;&#1088;&#1086;&#1074;&#1072;\&#1042;&#1042;&#1057;&#1057;\WATER.CALC.QV.4.178_v.1.3_&#1092;.2013&#1075;._&#1042;&#1042;&#1057;&#1057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Documents%20and%20Settings\ik14083\Temporary%20Internet%20Files\OLK11\Draft%20Business%20Model%20Final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eresource\org\DFin\DFinCtrl\GAAP\staff\Vcom%202001\Q%202%202001\Consol%20June%202001\Mydoc\Vimpelcom\2Q1997\CONSOL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emin\AppData\Local\Microsoft\Windows\Temporary%20Internet%20Files\Content.IE5\N965EB88\WARM.CALC.D.PLAN.4.178_v.2.0.&#1058;&#1077;&#1093;&#1087;&#1088;&#1080;&#1073;&#1086;&#1088;_2015_2017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-%20&#1087;&#1083;&#1072;&#1085;&#1080;&#1088;&#1086;&#1074;&#1072;&#1085;&#1080;&#1077;\&#1058;&#1053;&#1055;%202002\&#1055;&#1088;&#1086;&#1095;&#1080;&#1077;%20&#1088;&#1072;&#1079;&#1076;&#1077;&#1083;&#1099;\&#1048;&#1085;&#1074;&#1077;&#1089;&#1090;&#1080;&#1094;&#1080;&#1080;\&#1057;&#1074;&#1086;&#1076;%20&#1087;&#1086;%20&#1082;&#1086;&#1085;&#1089;&#1086;&#1083;&#1080;&#1076;&#1072;&#1094;&#1080;&#1080;%20&#1059;&#1050;%202002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kebcsa06\IBD_Project%20Roland%20Garros\Documents%20and%20Settings\ldnibdguest01\Temporary%20Internet%20Files\OLKD1\Euro%20Comps%20Output2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Audit\Clients\Shirvan%20oil\FS%20&amp;%20Reports\Financials\F-1,2,3_97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&#1052;&#1086;&#1080;%20&#1044;&#1086;&#1082;&#1091;&#1084;&#1077;&#1085;&#1090;&#1099;\&#1061;&#1054;&#1051;&#1054;&#1044;&#1053;&#1067;&#1045;%20&#1053;&#1040;&#1055;&#1048;&#1058;&#1050;&#1048;\Mr.Wimm's\Mr_Wimm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Downloads\ADR_PR_REM_QV_4_178_&#1092;_2013_&#1042;&#1042;&#1057;&#1057;(&#1091;&#1090;&#1086;&#1095;&#1085;_)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0;&#1085;&#1090;&#1086;&#1085;\&#1040;&#1088;&#1075;&#1086;\&#1088;&#1080;&#1075;&#1077;&#1083;&#1100;\&#1088;&#1072;&#1089;&#1095;&#1077;&#1090;%20&#1056;&#1080;&#1075;&#1077;&#1083;&#1100;%20&#1085;&#1072;%202009%20&#1087;&#1086;&#1076;%20&#1101;&#1082;&#1089;&#1087;&#1077;&#1088;&#1090;&#1085;&#1086;&#1077;%20&#1079;&#1072;&#1082;&#1083;&#1102;&#1095;&#1077;&#1085;&#1080;&#1077;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KIM\Downloads\ADR_PR_REM_QV_4_178_&#1092;_2013_&#1042;&#1042;&#1057;&#1057;(&#1091;&#1090;&#1086;&#1095;&#1085;_)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e\&#1054;&#1083;&#1103;\&#1057;&#1087;&#1080;&#1089;&#1086;&#1082;%20&#1086;&#1073;&#1086;&#1088;&#1091;&#1076;&#1086;&#1074;&#1072;&#1085;&#1080;&#1103;%20&#1085;&#1072;%20&#1086;&#1087;&#1083;&#1072;&#1090;&#1091;%20&#1080;%20&#1087;&#1083;&#1072;&#1085;&#1099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Users\Demin\AppData\Local\Microsoft\Windows\Temporary%20Internet%20Files\Content.IE5\IW89BD0S\WATER.CALC.D.PLAN.4.178_v.1.5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Demin\AppData\Local\Microsoft\Windows\Temporary%20Internet%20Files\Content.IE5\IW89BD0S\WATER.CALC.D.PLAN.4.178_v.1.5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&#1052;&#1086;&#1081;3\&#1048;&#1085;&#1092;&#1086;&#1088;&#1084;&#1072;&#1094;&#1080;&#1103;%20&#1086;&#1090;%20&#1044;&#1080;&#1084;&#1099;\3q\&#1050;&#1062;&#1041;&#1050;\&#1058;&#1072;&#1073;_&#1050;&#1086;&#1090;&#1083;&#1072;&#1089;_2002_3Q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PUBLIC\Current\REE691\Audit%201999\August%201999\RKTF\Special%20Report%20Eng\HH-AUDIT\OLY017\DIAGNOST\ENGLISCH\OLYMPUS\ANLAGEN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&#1041;&#1072;&#1083;&#1072;&#1085;&#1089;\An(EsMon)\7.02.01\&#1061;&#1072;&#1085;&#1086;&#1074;&#1072;\&#1043;&#1088;(27.07.00)5&#1061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72;&#1083;&#1072;&#1085;&#1089;\An(EsMon)\7.02.01\&#1061;&#1072;&#1085;&#1086;&#1074;&#1072;\&#1043;&#1088;(27.07.00)5&#1061;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Golovchuk\Documents\&#1054;&#1054;&#1054;%20&#1069;&#1085;&#1077;&#1088;&#1075;&#1086;&#1087;&#1088;&#1086;&#1084;&#1089;&#1077;&#1088;&#1074;&#1080;&#1089;\&#1040;&#1085;&#1072;&#1083;&#1080;&#1090;&#1080;&#1082;&#1072;.xlsx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buh\Desktop\&#1043;&#1086;&#1083;&#1086;&#1074;&#1095;&#1091;&#1082;%20&#1045;.&#1048;\&#1096;&#1072;&#1073;&#1083;&#1086;&#1085;&#1099;_&#1090;&#1101;\CALC.WARM.P2012.4.78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33\&#1088;&#1101;&#1082;_2009\2003_&#1085;&#1086;&#1074;\2003\0303_&#1087;&#1086;%20&#1074;&#1080;&#1076;&#1072;&#1084;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Documents%20and%20Settings\marcel\Desktop\LE%2005%20attachment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6;&#1077;&#1075;&#1091;&#1083;&#1080;&#1088;&#1086;&#1074;&#1072;&#1085;&#1080;&#1077;\ALL.PES.PLAN.4.178_v.1.1_2016_&#1042;&#1042;&#1057;&#1057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90;&#1076;&#1077;&#1083;%20&#1090;&#1072;&#1088;&#1080;&#1092;&#1086;&#1074;\&#1069;&#1057;&#1054;+&#1082;&#1072;&#1083;&#1100;&#1082;&#1091;&#1083;&#1103;&#1094;&#1080;&#1080;\&#1054;&#1058;&#1063;&#1045;&#1058;%202014\&#1055;&#1053;&#1050;%20&#1050;&#1088;&#1072;&#1089;&#1085;&#1072;&#1103;%20&#1085;&#1080;&#1090;&#1100;\PROG.ESB.PLAN.4.178_&#1086;&#1090;_01.04.2013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90;&#1076;&#1077;&#1083;%20&#1090;&#1072;&#1088;&#1080;&#1092;&#1086;&#1074;\&#1069;&#1057;&#1054;+&#1082;&#1072;&#1083;&#1100;&#1082;&#1091;&#1083;&#1103;&#1094;&#1080;&#1080;\&#1054;&#1058;&#1063;&#1045;&#1058;%202014\&#1043;&#1057;&#1056;%20&#1058;&#1069;&#1062;\PROG.ESB.PLAN.4.178_(1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prg\13CFO\My%20Documents\MRP_9907\Utilization%20by%20CC%20table%20and%20chart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&#1071;&#1091;&#1075;&#1086;&#1085;&#1077;&#1085;%20&#1054;&#1083;&#1100;&#1075;&#1072;\Local%20Settings\Temporary%20Internet%20Files\Content.IE5\P8G35PKP\&#1058;&#1072;&#1073;_&#1050;&#1086;&#1090;&#1083;&#1072;&#1089;_2004_1Q_290304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&#1041;&#1072;&#1083;&#1072;&#1085;&#1089;\An(EsMon)\&#1061;&#1072;&#1085;&#1086;&#1074;&#1072;\&#1043;&#1088;(27.07.00)5&#1061;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41;&#1072;&#1083;&#1072;&#1085;&#1089;\An(EsMon)\&#1061;&#1072;&#1085;&#1086;&#1074;&#1072;\&#1043;&#1088;(27.07.00)5&#1061;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irekciya%20po%20ekonomike\Otdel%20kons.%20planirovaniya%20i%20otchetnosti\&#1051;&#1070;&#1044;&#1040;\&#1079;&#1072;&#1090;-&#1075;&#1086;&#1076;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ks111peo\&#1087;&#1101;&#1086;\kurnov\Uchet_Kn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2;&#1086;&#1080;%20&#1076;&#1086;&#1082;&#1091;&#1084;&#1077;&#1085;&#1090;&#1099;\WBD\&#1041;&#1080;&#1079;&#1085;&#1077;&#1089;-&#1087;&#1083;&#1072;&#1085;\Final\F1\&#1044;&#1080;&#1085;&#1072;&#1084;&#1080;&#1095;&#1077;&#1089;&#1082;&#1080;&#1077;%20&#1087;&#1086;&#1082;&#1072;&#1079;&#1072;&#1090;&#1077;&#1083;&#1080;%20&#1089;&#1090;&#1088;&#1091;&#1082;&#1090;&#1091;&#1088;&#1072;%20&#1060;&#1054;&#1058;(&#1060;&#1080;&#1085;&#1072;&#1083;&#1100;&#1085;&#1099;&#1081;%202)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1\UPRSP\Documents%20and%20Settings\Stepanova\&#1052;&#1086;&#1080;%20&#1076;&#1086;&#1082;&#1091;&#1084;&#1077;&#1085;&#1090;&#1099;\&#1041;&#1102;&#1076;&#1078;&#1077;&#1090;\&#1041;&#1044;&#1056;-&#1087;&#1083;&#1072;&#1085;%20&#1103;&#1085;&#1074;&#1072;&#1088;&#1100;%2006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dnrntw40d018\e\Vmylyuki2\MOE\Mat_z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Users\buh\Desktop\&#1043;&#1086;&#1083;&#1086;&#1074;&#1095;&#1091;&#1082;%20&#1045;.&#1048;\&#1057;&#1086;&#1074;&#1072;&#1074;&#1090;&#1086;\WARM.TOPL.Q1.2011_spb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buh\Desktop\&#1043;&#1086;&#1083;&#1086;&#1074;&#1095;&#1091;&#1082;%20&#1045;.&#1048;\&#1057;&#1086;&#1074;&#1072;&#1074;&#1090;&#1086;\WARM.TOPL.Q1.2011_spb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ievwbd08\sasha\02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skf\controlling\Provisions,%20HBII\old\FS%2001%20March\Current\REE691\Audit%201999\August%201999\RKTF\Special%20Report%20Eng\HH-AUDIT\OLY017\DIAGNOST\ENGLISCH\OLYMPUS\ANLAGEN.XLS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Users\buh\AppData\Roaming\Microsoft\Excel\3REK\&#1050;&#1086;&#1087;&#1080;&#1103;%20&#1075;&#1086;&#1076;%20WARM.3REK.2010.4.78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Users\buh\AppData\Roaming\Microsoft\Excel\3REK\&#1050;&#1086;&#1087;&#1080;&#1103;%20&#1075;&#1086;&#1076;%20WARM.3REK.2010.4.78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&#1069;&#1082;&#1089;&#1087;&#1077;&#1088;&#1090;&#1080;&#1079;&#1099;\2014\&#1058;&#1077;&#1087;&#1083;&#1086;&#1089;&#1085;&#1072;&#1073;&#1078;&#1077;&#1085;&#1080;&#1077;\&#1058;&#1088;&#1077;&#1089;&#1090;%20&#1051;&#1077;&#1085;&#1084;&#1086;&#1089;&#1090;&#1086;&#1089;&#1090;&#1088;&#1086;&#1081;\WARM.CALC.PLAN.4.178_&#1087;&#1083;&#1072;&#1085;_&#1085;&#1072;_2014_&#1089;&#1088;&#1086;&#1082;_&#1076;&#1086;_15_&#1084;&#1072;&#1103;%20(2).xlsx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_________F1\-=%20NEW%20%20ARBAITEN%20=-\RUSSAM\%202008_02%20&#1055;&#1088;&#1077;&#1076;&#1083;&#1086;&#1078;&#1077;&#1085;&#1080;&#1077;%20&#1085;&#1072;%202009\__AUDIT%20-%20Energo\_2007_12%20&#1056;&#1091;&#1089;&#1089;&#1082;&#1080;&#1077;%20&#1089;&#1072;&#1084;&#1086;&#1094;&#1074;&#1077;&#1090;&#1077;\FST_&#1058;&#1072;&#1088;&#1055;&#1088;&#1077;&#1076;&#1083;_&#1056;&#1091;&#1089;&#1089;&#1057;&#1072;&#1084;&#1086;&#1094;&#1074;&#1077;&#1090;&#1099;%2008%20&#1090;&#1077;&#1087;&#1083;&#1086;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PRIVAT\308\&#1047;&#1048;&#1053;&#1040;\&#1062;&#1055;-1-200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ls\Share\%20%20%20-=(%20F1%20)=-\%20%20%20-=(%20NEW%20%20ENERGI%20AFK%20)=-\%20===(%20MAKAROVA%20-2008%20-\-=%20&#1043;&#1052;&#1040;2007%20=-%20%20%20%20%20%20-=&#1090;&#1072;&#1088;&#1080;&#1092;%202008=-\FST_&#1058;&#1072;&#1088;&#1055;&#1088;&#1077;&#1076;&#1083;_&#1043;&#1052;&#1040;%20&#1052;&#1072;&#1082;&#1072;&#1088;&#1086;&#1074;&#1072;%2007%20ewr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1c\lokomotiv\Documents%20and%20Settings\1\&#1052;&#1086;&#1080;%20&#1076;&#1086;&#1082;&#1091;&#1084;&#1077;&#1085;&#1090;&#1099;\&#1054;&#1083;&#1100;&#1075;&#1072;\Minun6\&#1042;&#1085;&#1077;&#1076;&#1088;&#1077;&#1085;&#1080;&#1077;%20&#1073;&#1102;&#1076;&#1078;&#1077;&#1090;%20&#1050;&#1047;\&#1041;&#1102;&#1076;&#1078;&#1077;&#1090;&#1080;&#1088;&#1086;&#1074;&#1072;&#1085;&#1080;&#1077;\&#1055;&#1077;&#1090;&#1088;&#1086;&#1089;&#1090;&#1072;&#1083;&#1100;\Petrostal\&#1055;&#1077;&#1090;&#1088;&#1086;&#1089;&#1090;&#1072;&#1083;&#1100;_2007_020507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enomen\VOL1\BUH\2000\1god\&#1074;&#1083;&#1086;&#1078;&#1077;&#1085;&#1080;&#1103;\STR510B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WBDCA.AIS.0112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60;&#1060;&#1056;12%20&#1041;&#1080;&#1096;&#1082;&#1077;&#1082;&#1089;&#1091;&#1090;%20&#1076;&#1077;&#1082;&#1072;&#1073;&#1088;&#1100;%202001%20&#1074;&#1072;&#1088;&#1080;&#1072;&#1085;&#1090;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server\fo$\Project\IFRG\&#1058;&#1088;&#1072;&#1085;&#1089;&#1085;&#1077;&#1092;&#1090;&#1077;&#1087;&#1088;&#1086;&#1076;&#1091;&#1082;&#1090;\TNP%20year%202002\&#1041;&#1072;&#1079;&#1072;%20TNP%20Case%20Ware_2002\Case%20Ware%20TNP_2002\&#1040;&#1050;%20&#1058;&#1053;&#1055;\&#1055;&#1086;%20&#1082;&#1086;&#1085;&#1089;%20&#1059;&#1050;%20(&#1089;%20&#1091;&#1095;%20&#1076;&#1086;&#1086;&#1094;&#1077;&#1085;&#1082;&#1080;)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&#1052;&#1086;&#1080;%20&#1076;&#1086;&#1082;&#1091;&#1084;&#1077;&#1085;&#1090;&#1099;\&#1052;&#1054;&#1041;\06-03-06\Var2.7%20(version%201)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2;&#1086;&#1080;%20&#1076;&#1086;&#1082;&#1091;&#1084;&#1077;&#1085;&#1090;&#1099;\&#1052;&#1054;&#1041;\06-03-06\Var2.7%20(version%201)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lmk2\Fin_upr\TEMP\&#1055;&#1060;%20-&#1086;&#1082;&#1090;&#1103;&#1073;&#1088;&#1100;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75;&#1073;&#1091;\Users\Ourwhitefacebro\Desktop\WARM%20CALC%20&#1082;&#1086;&#1088;&#1088;&#1077;&#1082;&#109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orat-1df1ca\&#1056;&#1069;&#1050;%202010\2003_&#1085;&#1086;&#1074;\2003\0303_&#1087;&#1086;%20&#1074;&#1080;&#1076;&#1072;&#1084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72;&#1103;\KIM\Documents\!&#1058;&#1072;&#1088;&#1080;&#1092;&#1085;&#1086;&#1077;%20&#1088;&#1077;&#1075;&#1091;&#1083;&#1080;&#1088;&#1086;&#1074;&#1072;&#1085;&#1080;&#1077;\!!!&#1056;&#1040;&#1057;&#1063;&#1045;&#1058;%20&#1058;&#1040;&#1056;&#1048;&#1060;&#1054;&#1042;\!&#1058;&#1040;&#1056;&#1048;&#1060;&#1053;&#1054;&#1045;%20&#1056;&#1045;&#1043;&#1059;&#1051;&#1048;&#1056;&#1054;&#1042;&#1040;&#1053;&#1048;&#1045;\!&#1058;&#1069;\2016\&#1042;&#1042;&#1057;&#1057;(&#1087;&#1086;&#1082;&#1091;&#1087;&#1082;&#1072;%20&#1058;&#1069;)\ALL.PES.PLAN.4.178_v.1.1_2016_&#1042;&#1042;&#1057;&#1057;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&#1052;&#1086;&#1080;%20&#1076;&#1086;&#1082;&#1091;&#1084;&#1077;&#1085;&#1090;&#1099;\&#1056;&#1072;&#1073;&#1086;&#1095;&#1080;&#1077;\&#1060;&#1086;&#1088;&#1084;&#1099;%20%20&#1041;&#1044;&#1056;%20&#1080;%20&#1052;&#1054;-4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t-jitchenko\spool\Balans_99buh_start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KIM\Documents\!&#1058;&#1072;&#1088;&#1080;&#1092;&#1085;&#1086;&#1077;%20&#1088;&#1077;&#1075;&#1091;&#1083;&#1080;&#1088;&#1086;&#1074;&#1072;&#1085;&#1080;&#1077;\!!!&#1055;&#1086;&#1076;&#1075;&#1086;&#1090;&#1086;&#1074;&#1082;&#1072;%20&#1076;&#1086;&#1082;&#1091;&#1084;&#1077;&#1085;&#1090;&#1086;&#1074;%20&#1074;%20&#1050;&#1058;%20&#1057;&#1055;&#1073;%20(&#1079;&#1072;&#1103;&#1074;&#1082;&#1080;)\&#1090;&#1077;&#1087;&#1083;&#1086;\&#1050;&#1041;&#1057;&#1052;\&#1079;&#1072;&#1103;&#1074;&#1082;&#1072;%20(&#1088;&#1072;&#1089;&#1095;&#1077;&#1090;)\&#1088;&#1072;&#1089;&#1095;&#1077;&#1090;&#1099;_&#1053;&#1059;&#1056;_&#1089;&#1085;_&#1050;&#1041;&#1057;&#1052;.xlsx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1\data\Documents%20and%20Settings\Stibunova\&#1052;&#1086;&#1080;%20&#1076;&#1086;&#1082;&#1091;&#1084;&#1077;&#1085;&#1090;&#1099;\&#1087;&#1086;&#1092;&#1072;&#1082;&#1090;&#1086;&#1088;&#1085;&#1099;&#1081;%20&#1072;&#1085;&#1072;&#1083;&#1080;&#1079;%20&#1060;&#1055;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&#1061;&#1072;&#1085;&#1086;&#1074;&#1072;\&#1043;&#1088;(27.07.00)5&#1061;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d.vjn\&#1041;&#1102;&#1076;&#1078;&#1077;&#1090;%20&#1080;&#1102;&#1085;&#1103;-&#1087;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Epodgainaya\C\&#1052;&#1086;&#1080;%20&#1076;&#1086;&#1082;&#1091;&#1084;&#1077;&#1085;&#1090;&#1099;\&#1092;&#1092;&#1088;\&#1058;&#1054;&#1063;&#1053;&#1067;&#1049;%20&#1060;&#1060;&#1056;\&#1074;&#1073;&#1076;\&#1056;&#1072;&#1079;&#1076;&#1077;&#1083;&#1100;&#1085;&#1099;&#1081;%20&#1060;&#1060;&#1056;\&#1056;&#1072;&#1079;&#1076;&#1077;&#1083;&#1100;&#1085;&#1099;&#1081;%20&#1092;&#1080;&#1085;&#1087;&#1083;&#1072;&#1085;%20&#1085;&#1072;%201&#1077;%20&#1087;&#1086;&#1083;&#1091;&#1075;&#1086;&#1076;&#1080;&#1077;%202001\&#1084;&#1086;&#1083;&#1086;&#1082;&#1086;%20&#1087;&#1077;&#1088;&#1074;&#1086;&#1085;&#1072;&#1095;&#1072;&#1083;&#1100;&#1085;&#1086;&#1077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WINDOWS\TEMP\TEMP\&#1058;&#1045;&#1050;&#1059;&#1065;&#1048;&#1049;%20&#1055;&#1051;&#1040;&#1053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staldo\oracle_applications\Documents%20and%20Settings\ABelozerov\Local%20Settings\Temporary%20Internet%20Files\OLK74\&#1042;&#1093;&#1086;&#1076;&#1103;&#1097;&#1080;&#1077;%200306\14%20&#1052;&#1086;&#1076;&#1077;&#1083;&#1100;%20&#1087;&#1086;%20&#1043;&#1091;&#1073;&#1072;&#1093;&#1077;\&#1041;&#1102;&#1076;&#1078;&#1077;&#1090;%20&#1084;&#1072;&#1081;%20&#1043;&#1050;+&#1052;&#1058;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90;&#1076;&#1077;&#1083;%20&#1090;&#1072;&#1088;&#1080;&#1092;&#1086;&#1074;\&#1069;&#1057;&#1054;+&#1082;&#1072;&#1083;&#1100;&#1082;&#1091;&#1083;&#1103;&#1094;&#1080;&#1080;\&#1054;&#1058;&#1063;&#1045;&#1058;%202013\&#1042;&#1086;&#1079;&#1088;&#1086;&#1078;&#1076;&#1077;&#1085;&#1080;&#1077;\&#1061;&#1072;&#1088;&#1072;&#1082;&#1090;&#1077;&#1088;&#1080;&#1089;&#1090;&#1080;&#1082;&#1072;%20&#1091;&#1095;&#1072;&#1089;&#1090;&#1082;&#1086;&#1074;%20&#1090;&#1077;&#1087;&#1083;&#1086;&#1074;&#1086;&#1081;%20&#1089;&#1077;&#1090;&#1080;_&#1074;&#1086;&#1079;&#1088;&#1086;&#1078;&#1076;&#1077;&#1085;&#1080;&#1077;.xlsx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anova\ira_send\&#1045;&#1057;&#1052;&#1054;&#1053;2002\&#1052;&#1072;&#1090;&#1077;&#1088;&#1086;&#1074;-03.01.02\&#1041;&#1072;&#1083;&#1072;&#1085;&#1089;\An(EsMon)\7.02.01\SC_W\&#1055;&#1088;&#1086;&#1075;&#1085;&#1086;&#1079;\&#1055;&#1088;&#1086;&#1075;05_00(27.06)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2003%20&#1075;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33-natasha\&#1096;&#1082;&#1072;&#1092;\&#1058;&#1040;&#1056;&#1048;&#1060;&#1067;\&#1055;&#1080;&#1090;&#1077;&#1088;_&#1058;&#1045;&#1055;&#1051;&#1054;\&#1043;&#1059;&#1055;%20&#1058;&#1069;&#1050;\&#1050;&#1052;&#1050;\&#1050;&#1040;&#1051;&#1068;&#1050;&#1059;&#1051;&#1071;&#1062;&#1048;&#1071;%20&#1072;&#1085;&#1072;&#1083;&#1080;&#1079;&#1072;%20&#1043;&#1059;&#1055;%20&#1058;&#1069;&#1050;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Ur6\DISK_G_&#1056;&#1069;&#1050;_2008\PUBLIC\&#1053;&#1086;&#1074;&#1072;&#1103;%20&#1087;&#1072;&#1087;&#1082;&#1072;\&#1056;&#1069;&#1050;%20&#1058;&#1048;&#1057;&#1058;&#1054;\1%20&#1087;&#1086;&#1083;&#1091;&#1075;&#1086;&#1076;&#1080;&#1077;%2006\&#1060;&#1054;&#1058;%201%20&#1082;&#1074;\&#1058;&#1080;&#1057;&#1058;&#1054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2\Disk_E\&#1054;&#1083;&#1103;\2001%20&#1075;\&#1082;&#1086;&#1085;&#1090;&#1088;%202001&#1075;\&#1074;&#1099;&#1088;&#1072;&#1073;&#1086;&#1090;&#1082;&#1072;%20&#1084;&#1072;&#1088;&#1090;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IMU\KZ_Lokomotiv\&#1056;&#1072;&#1073;&#1086;&#1095;&#1072;&#1103;\&#1056;&#1072;&#1089;&#1095;&#1077;&#1090;&#1099;\&#1056;&#1072;&#1089;&#1095;&#1077;&#1090;_&#1080;&#1090;&#1086;&#1075;\&#1056;&#1072;&#1089;&#1095;&#1077;&#1090;_&#1080;&#1090;&#1086;&#1075;_KZ_Lokomotiv.xlsm" TargetMode="External"/></Relationships>
</file>

<file path=xl/externalLinks/_rels/externalLink9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karmilk\economics\WIN98SE\TEMP\&#1052;&#1086;&#1080;%20&#1076;&#1086;&#1082;&#1091;&#1084;&#1077;&#1085;&#1090;&#1099;\&#1088;&#1080;&#1089;&#1091;&#1085;&#1082;&#1080;.xls" TargetMode="External"/></Relationships>
</file>

<file path=xl/externalLinks/_rels/externalLink9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t2000\&#1086;&#1087;&#1080;&#1088;\windows\TEMP\&#1040;&#1050;%20&#1040;&#1083;&#1088;&#1086;&#1089;&#1072;\2%20&#1101;&#1090;&#1072;&#1087;\&#1056;&#1077;&#1075;&#1080;&#1089;&#1090;&#1088;&#1099;\&#1055;&#1088;&#1080;&#1083;&#1086;&#1078;&#1077;&#1085;&#1080;&#1077;%205%20&#1042;&#1085;&#1091;&#1090;&#1088;&#1077;&#1085;&#1085;&#1103;&#1103;%20&#1085;&#1072;&#1083;&#1086;&#1075;&#1086;&#1074;&#1072;&#1103;%20&#1086;&#1090;&#1095;&#1077;&#1090;&#1085;&#1086;&#1089;&#1090;&#1100;.xls" TargetMode="External"/></Relationships>
</file>

<file path=xl/externalLinks/_rels/externalLink9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dccentrwbd2\Folders\TEMP\&#1073;&#1102;&#1076;&#1078;&#1077;&#1090;%20&#1084;&#1072;&#1088;&#1090;-&#1072;&#1087;&#1088;%202002.xls" TargetMode="External"/></Relationships>
</file>

<file path=xl/externalLinks/_rels/externalLink9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hertova\C\TEMP\Rar$DI07.lss\&#1041;&#1102;&#1076;&#1078;&#1077;&#1090;%20&#1086;&#1082;&#1090;&#1103;&#1073;&#1088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Лист6"/>
      <sheetName val="Лист5"/>
      <sheetName val="Лист7"/>
      <sheetName val="итоги"/>
      <sheetName val="ДП"/>
      <sheetName val="Переменные на 5 лет"/>
      <sheetName val="амортизация"/>
      <sheetName val="ремонт факт"/>
      <sheetName val="аренда земли"/>
      <sheetName val="ОСВ Аренда"/>
      <sheetName val="ТО"/>
      <sheetName val="плата"/>
      <sheetName val="ОСВ 20 плата"/>
      <sheetName val="ОСВ 20 ТН"/>
      <sheetName val="ОСВ ЗН"/>
      <sheetName val="ОСВ Связь"/>
      <sheetName val="материалы"/>
      <sheetName val="ФОТ"/>
      <sheetName val="диаграммы"/>
      <sheetName val="динамика"/>
      <sheetName val="ремонт расчет"/>
      <sheetName val="Кальк_2018(мэор)"/>
      <sheetName val="Кальк_2018-2022_долг"/>
      <sheetName val="Тариф.меню_2018-22_долг"/>
      <sheetName val="для шаблона"/>
      <sheetName val="Прил № 2"/>
      <sheetName val="Прил № 3"/>
      <sheetName val="Прил № 4"/>
      <sheetName val="Прил № 5"/>
      <sheetName val="Прил № 6 тар меню"/>
      <sheetName val="Прил № 1 к распор"/>
      <sheetName val="Прил № 2 к распор"/>
      <sheetName val="Прил № 3 к распо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15">
          <cell r="F15">
            <v>32956.546458500001</v>
          </cell>
          <cell r="J15">
            <v>37779.149999999994</v>
          </cell>
          <cell r="L15">
            <v>40552.75</v>
          </cell>
          <cell r="N15">
            <v>43607.839999999997</v>
          </cell>
        </row>
        <row r="16">
          <cell r="F16">
            <v>17927.296458500001</v>
          </cell>
          <cell r="H16">
            <v>18457.95</v>
          </cell>
          <cell r="J16">
            <v>19004.309999999998</v>
          </cell>
          <cell r="L16">
            <v>19566.86</v>
          </cell>
          <cell r="N16">
            <v>20146.03</v>
          </cell>
        </row>
        <row r="17">
          <cell r="F17">
            <v>8648.8364584999999</v>
          </cell>
          <cell r="H17">
            <v>8904.84</v>
          </cell>
          <cell r="J17">
            <v>9168.42</v>
          </cell>
          <cell r="L17">
            <v>9439.81</v>
          </cell>
          <cell r="N17">
            <v>9719.23</v>
          </cell>
        </row>
        <row r="37">
          <cell r="F37">
            <v>4205.71</v>
          </cell>
          <cell r="H37">
            <v>4330.2</v>
          </cell>
          <cell r="J37">
            <v>4458.38</v>
          </cell>
          <cell r="L37">
            <v>4590.3500000000004</v>
          </cell>
          <cell r="N37">
            <v>4726.22</v>
          </cell>
        </row>
        <row r="38">
          <cell r="F38">
            <v>4005.71</v>
          </cell>
          <cell r="H38">
            <v>4124.28</v>
          </cell>
          <cell r="J38">
            <v>4246.3599999999997</v>
          </cell>
          <cell r="L38">
            <v>4372.05</v>
          </cell>
          <cell r="N38">
            <v>4501.46</v>
          </cell>
        </row>
        <row r="39">
          <cell r="F39">
            <v>200</v>
          </cell>
          <cell r="H39">
            <v>205.92</v>
          </cell>
          <cell r="J39">
            <v>212.02</v>
          </cell>
          <cell r="L39">
            <v>218.3</v>
          </cell>
          <cell r="N39">
            <v>224.76</v>
          </cell>
        </row>
        <row r="42">
          <cell r="F42">
            <v>5072.7500000000009</v>
          </cell>
          <cell r="H42">
            <v>5222.91</v>
          </cell>
          <cell r="J42">
            <v>5377.51</v>
          </cell>
          <cell r="L42">
            <v>5536.7000000000007</v>
          </cell>
          <cell r="N42">
            <v>5700.58</v>
          </cell>
        </row>
        <row r="68">
          <cell r="F68">
            <v>309.66000000000003</v>
          </cell>
          <cell r="J68">
            <v>340.71000000000004</v>
          </cell>
          <cell r="L68">
            <v>353.99</v>
          </cell>
          <cell r="N68">
            <v>367.79999999999995</v>
          </cell>
        </row>
        <row r="69">
          <cell r="F69">
            <v>14719.59</v>
          </cell>
          <cell r="J69">
            <v>18434.13</v>
          </cell>
          <cell r="L69">
            <v>20631.900000000001</v>
          </cell>
          <cell r="N69">
            <v>23094.010000000002</v>
          </cell>
        </row>
        <row r="100">
          <cell r="F100">
            <v>363.67</v>
          </cell>
          <cell r="J100">
            <v>335.78</v>
          </cell>
          <cell r="L100">
            <v>27.98</v>
          </cell>
          <cell r="N100">
            <v>0</v>
          </cell>
        </row>
        <row r="105">
          <cell r="F105">
            <v>0</v>
          </cell>
          <cell r="J105">
            <v>-1391.2195148079331</v>
          </cell>
          <cell r="L105">
            <v>0</v>
          </cell>
          <cell r="N105">
            <v>0</v>
          </cell>
        </row>
        <row r="112">
          <cell r="F112">
            <v>-2280.9300000000003</v>
          </cell>
        </row>
        <row r="114">
          <cell r="F114">
            <v>31039.286458499999</v>
          </cell>
          <cell r="H114">
            <v>33354.722998879777</v>
          </cell>
          <cell r="J114">
            <v>36723.710485192059</v>
          </cell>
          <cell r="L114">
            <v>40580.730000000003</v>
          </cell>
          <cell r="N114">
            <v>43607.839999999997</v>
          </cell>
        </row>
      </sheetData>
      <sheetData sheetId="24">
        <row r="8">
          <cell r="G8">
            <v>25.36</v>
          </cell>
          <cell r="H8">
            <v>25.406700000000001</v>
          </cell>
          <cell r="O8">
            <v>29.14</v>
          </cell>
          <cell r="P8">
            <v>30.92</v>
          </cell>
          <cell r="S8">
            <v>30.92</v>
          </cell>
          <cell r="T8">
            <v>35.450000000000003</v>
          </cell>
          <cell r="W8">
            <v>35.450000000000003</v>
          </cell>
          <cell r="X8">
            <v>35.869999999999997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Справочно(январь)"/>
      <sheetName val="Anlagevermögen"/>
      <sheetName val="Сибмол"/>
      <sheetName val="Temp_TOV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10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 (полугодие)"/>
      <sheetName val="P&amp;L (январь)"/>
      <sheetName val="P&amp;L (февраль)"/>
      <sheetName val="P&amp;L (март)"/>
      <sheetName val="P&amp;L (апрель)"/>
      <sheetName val="P&amp;L (май)"/>
      <sheetName val="P&amp;L (июнь)"/>
      <sheetName val="ОФФР"/>
      <sheetName val="Накладные"/>
      <sheetName val="Справочно(январь)"/>
      <sheetName val="Справочно(февраль)"/>
      <sheetName val="Справочно(март)"/>
      <sheetName val="Справочно(апрель)"/>
      <sheetName val="Справочно(май)"/>
      <sheetName val="Справочно(июнь)"/>
      <sheetName val="Сибмол"/>
      <sheetName val=" накладные расходы"/>
      <sheetName val="Справочно_январь_"/>
      <sheetName val="БДДС(БП)"/>
      <sheetName val="Temp_TOV"/>
      <sheetName val="infl_rates"/>
      <sheetName val="ФОТ по месяцам"/>
      <sheetName val="Лист13"/>
      <sheetName val="Приложение 3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10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по месяцам"/>
      <sheetName val="Приложение 3"/>
      <sheetName val="АНАЛИТ"/>
      <sheetName val="Справочно(январь)"/>
      <sheetName val="Сибмол"/>
      <sheetName val="Приход"/>
      <sheetName val="Расх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10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ливный баланс 09"/>
      <sheetName val="Sheet1"/>
      <sheetName val="Sheet1 (2)"/>
      <sheetName val="Топливный баланс 10"/>
      <sheetName val="КАЛЬКУЛЯЦИЯ ТЕПЛО "/>
      <sheetName val="7"/>
      <sheetName val="8"/>
      <sheetName val="9"/>
      <sheetName val="10"/>
      <sheetName val="11"/>
      <sheetName val="12"/>
      <sheetName val="15"/>
      <sheetName val="15.2"/>
      <sheetName val="16"/>
      <sheetName val="17"/>
      <sheetName val="19"/>
      <sheetName val="19.1"/>
      <sheetName val="19.2"/>
      <sheetName val="20"/>
      <sheetName val="21"/>
      <sheetName val="22"/>
      <sheetName val="24"/>
      <sheetName val="2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0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быт"/>
      <sheetName val="трн-склад"/>
      <sheetName val="производство"/>
      <sheetName val="управление"/>
      <sheetName val="накл соки"/>
      <sheetName val="вспомогат"/>
      <sheetName val="платежи ХБ в ноябре"/>
      <sheetName val="управление коррект"/>
      <sheetName val="накладные в %% факт"/>
      <sheetName val="движение кредит ср-в"/>
      <sheetName val="движ ср-в финансов пом"/>
      <sheetName val="пусковые затраты по Хаб"/>
      <sheetName val="расш ОС Хаб"/>
      <sheetName val="расш ОС ВМК"/>
      <sheetName val="свод накл"/>
      <sheetName val="накл филиал"/>
      <sheetName val="накл ВМК"/>
      <sheetName val="ДДС Хаб"/>
      <sheetName val="ДДС Влад"/>
      <sheetName val="Сводный ДС"/>
      <sheetName val="расшифровка рекламы"/>
      <sheetName val="CF за ноябрь"/>
      <sheetName val="Расшифровка взаиморасчетов"/>
      <sheetName val="расшифровка ИД в ОПДДС"/>
      <sheetName val="Расшифровка ИД (оплаты) из CF"/>
      <sheetName val="CF за ОКТЯБРЬ"/>
      <sheetName val="Справочно"/>
      <sheetName val="ФОТ по месяцам"/>
      <sheetName val="Приложение 3"/>
      <sheetName val="накладные в __ факт"/>
      <sheetName val="Справочно(январь)"/>
      <sheetName val="Сибмол"/>
      <sheetName val="Лист1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</sheetDataSet>
  </externalBook>
</externalLink>
</file>

<file path=xl/externalLinks/externalLink10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еднесписочная численность (ф)"/>
      <sheetName val="Среднесписочная численность (п)"/>
      <sheetName val="ФОТ (факт)"/>
      <sheetName val="ФОТ (план)"/>
      <sheetName val="Коды начислений"/>
      <sheetName val="Категории"/>
      <sheetName val="Среднесписочная численность"/>
      <sheetName val="ФОТ"/>
    </sheetNames>
    <sheetDataSet>
      <sheetData sheetId="0"/>
      <sheetData sheetId="1"/>
      <sheetData sheetId="2"/>
      <sheetData sheetId="3"/>
      <sheetData sheetId="4"/>
      <sheetData sheetId="5">
        <row r="2">
          <cell r="A2" t="str">
            <v>РСС</v>
          </cell>
        </row>
        <row r="3">
          <cell r="A3" t="str">
            <v>Рабочие</v>
          </cell>
        </row>
        <row r="4">
          <cell r="A4" t="str">
            <v>Совместители РСС</v>
          </cell>
        </row>
        <row r="5">
          <cell r="A5" t="str">
            <v>Совместители Рабочие</v>
          </cell>
        </row>
        <row r="6">
          <cell r="A6" t="str">
            <v>ГПХ РСС</v>
          </cell>
        </row>
        <row r="7">
          <cell r="A7" t="str">
            <v>ГПХ Рабочие</v>
          </cell>
        </row>
      </sheetData>
      <sheetData sheetId="6"/>
      <sheetData sheetId="7"/>
    </sheetDataSet>
  </externalBook>
</externalLink>
</file>

<file path=xl/externalLinks/externalLink10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ецодежда"/>
      <sheetName val="реклама"/>
      <sheetName val="трансп"/>
      <sheetName val="ОТК"/>
      <sheetName val="произ"/>
      <sheetName val="сант"/>
      <sheetName val="элцех"/>
      <sheetName val="котельн"/>
      <sheetName val="ОГЭ"/>
      <sheetName val="авторансп"/>
      <sheetName val="ОТК (2)"/>
      <sheetName val="ОГМ)"/>
      <sheetName val="ВЫСЕЧКА"/>
      <sheetName val="накладные в %% факт"/>
      <sheetName val="мар 2001"/>
      <sheetName val="Приложение 3"/>
      <sheetName val="ФОТ по месяцам"/>
      <sheetName val="Справочники"/>
      <sheetName val="Сибмо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0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"/>
      <sheetName val="СК_СС"/>
      <sheetName val="БАЛАНС"/>
      <sheetName val="финрез"/>
      <sheetName val="ДДСгод"/>
      <sheetName val="осн средств"/>
      <sheetName val="запасы"/>
      <sheetName val="Инвест"/>
      <sheetName val="%по кред"/>
      <sheetName val="план ФР"/>
      <sheetName val="накладные в %% факт"/>
      <sheetName val="Справочник подразделений"/>
      <sheetName val="ФОТ по месяцам"/>
      <sheetName val="Справочник подразделений_нов 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финрез"/>
      <sheetName val="план ФР"/>
      <sheetName val="Инфо"/>
      <sheetName val="СОК накладные (ТК-Бишкек)"/>
      <sheetName val="Temp_TOV"/>
      <sheetName val="EUR"/>
      <sheetName val="Financing"/>
      <sheetName val="Face"/>
      <sheetName val="Лист1"/>
      <sheetName val="Лист2"/>
      <sheetName val="Лист3"/>
      <sheetName val="Лист4"/>
      <sheetName val="ДДС"/>
      <sheetName val="Справочно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СписочнаяЧисленност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0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_нов "/>
      <sheetName val="Бюджет_ДИМ_нов  итоги значения"/>
      <sheetName val="Бюджет_ДИМ_нов  итоги"/>
      <sheetName val="Бюджет_ДИМ_нов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1999-veca"/>
      <sheetName val="Гр5(о)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2002(v1)"/>
      <sheetName val="Данные"/>
      <sheetName val="Параметры"/>
      <sheetName val="Лист17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1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ДИМ_нов  итоги значения"/>
      <sheetName val="Бюджет_ДИМ_нов  итоги"/>
      <sheetName val="Бюджет_ДИМ_нов"/>
      <sheetName val="Справочник подразделений_нов "/>
      <sheetName val="Справочник затрат"/>
      <sheetName val="АНАЛИТ"/>
      <sheetName val="план ФР"/>
      <sheetName val="финрез"/>
      <sheetName val="киев"/>
      <sheetName val="УФА"/>
      <sheetName val="IS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эл ст"/>
      <sheetName val="Приход"/>
      <sheetName val="Расход"/>
      <sheetName val="АНАЛИТ"/>
      <sheetName val="план ФР"/>
      <sheetName val="т-сети"/>
      <sheetName val="Списки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Справочник подразделений_нов "/>
      <sheetName val="АНАЛИТ"/>
      <sheetName val="финрез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1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1.10.96"/>
      <sheetName val="ПРОГНОЗ_1"/>
      <sheetName val="Титульный"/>
      <sheetName val="BS_ias"/>
      <sheetName val="Сумм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1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инвент_1янв"/>
      <sheetName val="инвент_1фев"/>
      <sheetName val="инвент_1март"/>
      <sheetName val="инвент_1апр"/>
      <sheetName val="инвент_1май"/>
      <sheetName val="инвент_23май"/>
      <sheetName val="ревизия"/>
      <sheetName val="инвент_1июн"/>
      <sheetName val="инвент_1июл"/>
      <sheetName val="инвент_1авг"/>
      <sheetName val="инвент_1сент"/>
      <sheetName val="инвент_1окт"/>
      <sheetName val="инвент_1нояб"/>
      <sheetName val="инвент_1декабря"/>
      <sheetName val="Нск"/>
      <sheetName val="Справочник подразделений_нов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 _июль"/>
      <sheetName val="ЛМК май"/>
      <sheetName val="выр _май"/>
      <sheetName val="ЛМК июнь"/>
      <sheetName val="выр _июнь"/>
      <sheetName val="ЛМК 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>
        <row r="1">
          <cell r="K1">
            <v>0.99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МК май"/>
      <sheetName val="выр _май"/>
      <sheetName val="ЛМК июнь"/>
      <sheetName val="выр _июнь"/>
      <sheetName val="ЛМК июль"/>
      <sheetName val="выр _июль"/>
      <sheetName val="ЛМК август"/>
      <sheetName val="выр _август"/>
      <sheetName val="ЛМК сентябрь"/>
      <sheetName val="выр _сентябрь"/>
      <sheetName val="ЛМК октябрь"/>
      <sheetName val="выр _октябрь"/>
      <sheetName val="ЛМК ноябрь"/>
      <sheetName val="выр _ноябрь"/>
      <sheetName val="ЛМК декабрь"/>
      <sheetName val="выр _декабрь"/>
      <sheetName val="#ССЫЛКА"/>
      <sheetName val="киев"/>
      <sheetName val="УФА"/>
      <sheetName val="АНАЛИТ"/>
      <sheetName val="XLR_NoRangeSheet"/>
      <sheetName val="Нск"/>
      <sheetName val="Holding_sales_LMK_2001"/>
      <sheetName val="Anlagevermögen"/>
      <sheetName val="на 1 ту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1">
          <cell r="K1">
            <v>0.99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</sheetDataSet>
  </externalBook>
</externalLink>
</file>

<file path=xl/externalLinks/externalLink1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CS APP CR"/>
      <sheetName val="BCS APP Slovakia"/>
      <sheetName val="Data"/>
      <sheetName val="BCS APP Group"/>
    </sheetNames>
    <sheetDataSet>
      <sheetData sheetId="0" refreshError="1">
        <row r="24">
          <cell r="D24">
            <v>363136.90909090912</v>
          </cell>
          <cell r="E24">
            <v>240770</v>
          </cell>
          <cell r="G24">
            <v>0</v>
          </cell>
          <cell r="O24">
            <v>0</v>
          </cell>
        </row>
      </sheetData>
      <sheetData sheetId="1" refreshError="1">
        <row r="6">
          <cell r="AF6">
            <v>0</v>
          </cell>
        </row>
      </sheetData>
      <sheetData sheetId="2"/>
      <sheetData sheetId="3"/>
    </sheetDataSet>
  </externalBook>
</externalLink>
</file>

<file path=xl/externalLinks/externalLink1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1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  <sheetName val="Гр5(о)"/>
      <sheetName val="1999-veca"/>
      <sheetName val="мар 2001"/>
      <sheetName val="Справочники"/>
      <sheetName val="служ"/>
      <sheetName val="эл ст"/>
      <sheetName val="Приход"/>
      <sheetName val="Расход"/>
      <sheetName val="АНАЛИТ"/>
      <sheetName val="план ФР"/>
      <sheetName val="т-сети"/>
      <sheetName val="Списки"/>
      <sheetName val="TEHSHEET"/>
      <sheetName val="Топливо2009"/>
      <sheetName val="2009"/>
      <sheetName val=" фп 2011 (факт с планом анализ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1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2002(v1)"/>
      <sheetName val="Данные"/>
      <sheetName val="Параметры"/>
      <sheetName val="доходы ТЭК СПБ (всего 17095,7)"/>
      <sheetName val="доходы ТЭК СПБ (всего 16463,2)"/>
      <sheetName val="доходы транзит"/>
      <sheetName val="Анализ пл.усл."/>
      <sheetName val="платные услуги"/>
      <sheetName val="Доходы за подключение"/>
      <sheetName val="т_эн и тр"/>
      <sheetName val="Эл-эн ВСЕГО"/>
      <sheetName val="Топливо ВСЕГО заявка сл 16463,2"/>
      <sheetName val="Топливо ВСЕГО 16463,2"/>
      <sheetName val="Топливо ВСЕГО заявка сл 17095,7"/>
      <sheetName val="Вода ВСЕГО 16463,2"/>
      <sheetName val="Вода ВСЕГО 17095,7"/>
      <sheetName val="Покупка"/>
      <sheetName val="Смета 2013"/>
      <sheetName val="Смета 2013 транзит"/>
      <sheetName val="расх на подключение"/>
      <sheetName val="доходы ТЭК СПБ (город 16431)"/>
      <sheetName val="доходы ТЭК СПБ (город 17064,4)"/>
      <sheetName val="доходы ТЭК СПБ (Заневка 48)"/>
      <sheetName val="доходы Кащенко"/>
      <sheetName val="расчет разницы амортиз"/>
      <sheetName val="Лист17"/>
      <sheetName val="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1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рт"/>
      <sheetName val="курс"/>
      <sheetName val="выр _июль"/>
      <sheetName val="Financing"/>
      <sheetName val="Справочники"/>
      <sheetName val="Справочник"/>
      <sheetName val="Фирмы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1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аланс"/>
      <sheetName val="БР-1"/>
      <sheetName val="БР-1 (ПР)"/>
      <sheetName val="БР-2"/>
      <sheetName val="БР-2 (ПР)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1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Temp_TOV"/>
      <sheetName val="EUR"/>
      <sheetName val="Financing"/>
      <sheetName val="Face"/>
      <sheetName val="Парамет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Вход"/>
      <sheetName val="Остатки Вход"/>
      <sheetName val="Общ тенд"/>
      <sheetName val="Продажи"/>
      <sheetName val="Остатки"/>
      <sheetName val="Темпер"/>
      <sheetName val="Сезон"/>
      <sheetName val="Гран отсеч"/>
      <sheetName val="Корр"/>
      <sheetName val="АНАЛИТ"/>
      <sheetName val="Графики"/>
      <sheetName val="Доли"/>
      <sheetName val="Замещение"/>
      <sheetName val="ПРОГН"/>
      <sheetName val="Упак"/>
      <sheetName val="Копии"/>
      <sheetName val="Лист1"/>
      <sheetName val="Лист2"/>
      <sheetName val="Лист3"/>
      <sheetName val="Лист4"/>
      <sheetName val="ДДС"/>
      <sheetName val="Справочно"/>
      <sheetName val="Temp_TOV"/>
      <sheetName val="Face"/>
      <sheetName val="С-1"/>
      <sheetName val="Data"/>
      <sheetName val="Продажи_Вход"/>
      <sheetName val="Остатки_Вход"/>
      <sheetName val="Общ_тенд"/>
      <sheetName val="Гран_отсеч"/>
      <sheetName val="С_1"/>
      <sheetName val="XLR_NoRangeSheet"/>
      <sheetName val="Статьи"/>
      <sheetName val="Взз"/>
      <sheetName val="справочники"/>
      <sheetName val="Справочник подразделений"/>
      <sheetName val="Financing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B2" t="str">
            <v>Ср дата</v>
          </cell>
          <cell r="AB2" t="str">
            <v>ТЕОР. ОБЪЁМ В МОСКВЕ</v>
          </cell>
        </row>
        <row r="3">
          <cell r="B3">
            <v>34944</v>
          </cell>
        </row>
        <row r="4">
          <cell r="B4">
            <v>34958</v>
          </cell>
        </row>
        <row r="5">
          <cell r="B5">
            <v>34972</v>
          </cell>
        </row>
        <row r="6">
          <cell r="B6">
            <v>34986</v>
          </cell>
        </row>
        <row r="7">
          <cell r="B7">
            <v>35000</v>
          </cell>
        </row>
        <row r="8">
          <cell r="B8">
            <v>35014</v>
          </cell>
        </row>
        <row r="9">
          <cell r="B9">
            <v>35028</v>
          </cell>
        </row>
        <row r="10">
          <cell r="B10">
            <v>35042</v>
          </cell>
        </row>
        <row r="11">
          <cell r="B11">
            <v>35056</v>
          </cell>
        </row>
        <row r="12">
          <cell r="B12">
            <v>35071</v>
          </cell>
        </row>
        <row r="13">
          <cell r="B13">
            <v>35085</v>
          </cell>
        </row>
        <row r="14">
          <cell r="B14">
            <v>35099</v>
          </cell>
        </row>
        <row r="15">
          <cell r="B15">
            <v>35113</v>
          </cell>
        </row>
        <row r="16">
          <cell r="B16">
            <v>35127</v>
          </cell>
        </row>
        <row r="17">
          <cell r="B17">
            <v>35141</v>
          </cell>
        </row>
        <row r="18">
          <cell r="B18">
            <v>35155</v>
          </cell>
        </row>
        <row r="19">
          <cell r="B19">
            <v>35169</v>
          </cell>
        </row>
        <row r="20">
          <cell r="B20">
            <v>35183</v>
          </cell>
        </row>
        <row r="21">
          <cell r="B21">
            <v>35197</v>
          </cell>
        </row>
        <row r="22">
          <cell r="B22">
            <v>35211</v>
          </cell>
        </row>
        <row r="23">
          <cell r="B23">
            <v>35225</v>
          </cell>
        </row>
        <row r="24">
          <cell r="B24">
            <v>35239</v>
          </cell>
        </row>
        <row r="25">
          <cell r="B25">
            <v>35253</v>
          </cell>
        </row>
        <row r="26">
          <cell r="B26">
            <v>35267</v>
          </cell>
        </row>
        <row r="27">
          <cell r="B27">
            <v>35281</v>
          </cell>
        </row>
        <row r="28">
          <cell r="B28">
            <v>35295</v>
          </cell>
        </row>
        <row r="29">
          <cell r="B29">
            <v>35309</v>
          </cell>
        </row>
        <row r="30">
          <cell r="B30">
            <v>35323</v>
          </cell>
        </row>
        <row r="31">
          <cell r="B31">
            <v>35337</v>
          </cell>
        </row>
        <row r="32">
          <cell r="B32">
            <v>35351</v>
          </cell>
        </row>
        <row r="33">
          <cell r="B33">
            <v>35365</v>
          </cell>
        </row>
        <row r="34">
          <cell r="B34">
            <v>35379</v>
          </cell>
        </row>
        <row r="35">
          <cell r="B35">
            <v>35393</v>
          </cell>
        </row>
        <row r="36">
          <cell r="B36">
            <v>35407</v>
          </cell>
        </row>
        <row r="37">
          <cell r="B37">
            <v>35421</v>
          </cell>
        </row>
        <row r="38">
          <cell r="B38">
            <v>35437</v>
          </cell>
        </row>
        <row r="39">
          <cell r="B39">
            <v>35451</v>
          </cell>
        </row>
        <row r="40">
          <cell r="B40">
            <v>35465</v>
          </cell>
        </row>
        <row r="41">
          <cell r="B41">
            <v>35479</v>
          </cell>
        </row>
        <row r="42">
          <cell r="B42">
            <v>35493</v>
          </cell>
        </row>
        <row r="43">
          <cell r="B43">
            <v>35507</v>
          </cell>
        </row>
        <row r="44">
          <cell r="B44">
            <v>35521</v>
          </cell>
        </row>
        <row r="45">
          <cell r="B45">
            <v>35535</v>
          </cell>
        </row>
        <row r="46">
          <cell r="B46">
            <v>35549</v>
          </cell>
        </row>
        <row r="47">
          <cell r="B47">
            <v>35563</v>
          </cell>
        </row>
        <row r="48">
          <cell r="B48">
            <v>35577</v>
          </cell>
        </row>
        <row r="49">
          <cell r="B49">
            <v>35591</v>
          </cell>
        </row>
        <row r="50">
          <cell r="B50">
            <v>35605</v>
          </cell>
        </row>
        <row r="51">
          <cell r="B51">
            <v>35619</v>
          </cell>
        </row>
        <row r="52">
          <cell r="B52">
            <v>35633</v>
          </cell>
        </row>
        <row r="53">
          <cell r="B53">
            <v>35647</v>
          </cell>
        </row>
        <row r="54">
          <cell r="B54">
            <v>35661</v>
          </cell>
        </row>
        <row r="55">
          <cell r="B55">
            <v>35675</v>
          </cell>
        </row>
        <row r="56">
          <cell r="B56">
            <v>35689</v>
          </cell>
        </row>
        <row r="57">
          <cell r="B57">
            <v>35703</v>
          </cell>
        </row>
        <row r="58">
          <cell r="B58">
            <v>35717</v>
          </cell>
        </row>
        <row r="59">
          <cell r="B59">
            <v>35731</v>
          </cell>
        </row>
        <row r="60">
          <cell r="B60">
            <v>35745</v>
          </cell>
        </row>
        <row r="61">
          <cell r="B61">
            <v>35759</v>
          </cell>
        </row>
        <row r="62">
          <cell r="B62">
            <v>35773</v>
          </cell>
        </row>
        <row r="63">
          <cell r="B63">
            <v>35787</v>
          </cell>
        </row>
        <row r="64">
          <cell r="B64">
            <v>35802</v>
          </cell>
        </row>
        <row r="65">
          <cell r="B65">
            <v>35816</v>
          </cell>
        </row>
        <row r="66">
          <cell r="B66">
            <v>35830</v>
          </cell>
        </row>
        <row r="67">
          <cell r="B67">
            <v>35844</v>
          </cell>
        </row>
        <row r="68">
          <cell r="B68">
            <v>35858</v>
          </cell>
        </row>
        <row r="69">
          <cell r="B69">
            <v>35872</v>
          </cell>
        </row>
        <row r="70">
          <cell r="B70">
            <v>35886</v>
          </cell>
        </row>
        <row r="71">
          <cell r="B71">
            <v>35900</v>
          </cell>
        </row>
        <row r="72">
          <cell r="B72">
            <v>35914</v>
          </cell>
        </row>
        <row r="73">
          <cell r="B73">
            <v>35928</v>
          </cell>
        </row>
        <row r="74">
          <cell r="B74">
            <v>35942</v>
          </cell>
        </row>
        <row r="75">
          <cell r="B75">
            <v>35956</v>
          </cell>
        </row>
        <row r="76">
          <cell r="B76">
            <v>35970</v>
          </cell>
        </row>
        <row r="77">
          <cell r="B77">
            <v>35984</v>
          </cell>
        </row>
        <row r="78">
          <cell r="B78">
            <v>35998</v>
          </cell>
        </row>
        <row r="79">
          <cell r="B79">
            <v>36012</v>
          </cell>
        </row>
        <row r="80">
          <cell r="B80">
            <v>36026</v>
          </cell>
        </row>
        <row r="81">
          <cell r="B81">
            <v>36040</v>
          </cell>
        </row>
        <row r="82">
          <cell r="B82">
            <v>36054</v>
          </cell>
        </row>
        <row r="83">
          <cell r="B83">
            <v>36068</v>
          </cell>
        </row>
        <row r="84">
          <cell r="B84">
            <v>36082</v>
          </cell>
        </row>
        <row r="85">
          <cell r="B85">
            <v>36096</v>
          </cell>
        </row>
        <row r="86">
          <cell r="B86">
            <v>36110</v>
          </cell>
        </row>
        <row r="87">
          <cell r="B87">
            <v>36124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1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ямые на 1тн"/>
      <sheetName val="АНАЛИТ"/>
      <sheetName val="инфо1"/>
      <sheetName val="Temp_TOV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1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ормы"/>
      <sheetName val="Гор_водосн."/>
      <sheetName val="Пр_тепла"/>
      <sheetName val="Бал_1мес"/>
      <sheetName val="Бал_2мес"/>
      <sheetName val="Бал_3мес"/>
      <sheetName val="Бал 2 кварт."/>
    </sheetNames>
    <sheetDataSet>
      <sheetData sheetId="0" refreshError="1">
        <row r="10">
          <cell r="D10" t="str">
            <v>Тепло,Q</v>
          </cell>
        </row>
      </sheetData>
      <sheetData sheetId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1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Л _1_складыи значения"/>
      <sheetName val="Бюджет_ ДЛ _итоги"/>
      <sheetName val="Бюджет_ ДЛ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Systems"/>
      <sheetName val="APP Slovakia"/>
      <sheetName val="Summary"/>
    </sheetNames>
    <sheetDataSet>
      <sheetData sheetId="0"/>
      <sheetData sheetId="1" refreshError="1">
        <row r="49">
          <cell r="F49">
            <v>154560</v>
          </cell>
          <cell r="H49">
            <v>92260</v>
          </cell>
        </row>
      </sheetData>
      <sheetData sheetId="2"/>
      <sheetData sheetId="3"/>
    </sheetDataSet>
  </externalBook>
</externalLink>
</file>

<file path=xl/externalLinks/externalLink1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Л _1_складыи значения"/>
      <sheetName val="Бюджет_ ДЛ _итоги"/>
      <sheetName val="Бюджет_ ДЛ"/>
      <sheetName val="Справочник подразделений"/>
      <sheetName val="Справочник затрат"/>
      <sheetName val="Справочник подразделений_нов "/>
      <sheetName val="тур"/>
      <sheetName val="инфо1"/>
      <sheetName val="АНАЛИТ"/>
      <sheetName val="Лист1"/>
      <sheetName val="Параметры"/>
      <sheetName val="Производство электроэнергии"/>
      <sheetName val="Т12"/>
      <sheetName val="Т3"/>
      <sheetName val="Т6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ДИМ_Отдел Недвижимости</v>
          </cell>
        </row>
        <row r="36">
          <cell r="C36" t="str">
            <v>ДИМ_новый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СКЛАД "LT_ТЕРМИНАЛ"</v>
          </cell>
        </row>
        <row r="58">
          <cell r="C58" t="str">
            <v>РЕГИОНАЛЬНЫЕ СКЛАДЫ</v>
          </cell>
        </row>
        <row r="59">
          <cell r="C59" t="str">
            <v>СКЛАД  СПб  ОХТА (аутсорсинг)</v>
          </cell>
        </row>
        <row r="60">
          <cell r="C60" t="str">
            <v>СКЛАД  РОСТОВ (аутсорсинг)</v>
          </cell>
        </row>
        <row r="61">
          <cell r="C61" t="str">
            <v>СКЛАД  САМАРА ЛОДЖИКОН (аутсорсинг)</v>
          </cell>
        </row>
        <row r="62">
          <cell r="C62" t="str">
            <v>СКЛАД  ПЕРМЬ ЛОДЖИКОН (аутсорсинг)</v>
          </cell>
        </row>
        <row r="63">
          <cell r="C63" t="str">
            <v>СКЛАД  НОВОСИБИРСК ЛОДЖИКОН (аутсорсинг)</v>
          </cell>
        </row>
        <row r="64">
          <cell r="C64" t="str">
            <v>СКЛАД  КАЗАНЬ (аутсорсинг)</v>
          </cell>
        </row>
        <row r="65">
          <cell r="C65" t="str">
            <v>СКЛАД  ЕКАТЕРИНБУРГ (аутсорсинг)</v>
          </cell>
        </row>
        <row r="66">
          <cell r="C66" t="str">
            <v>СКЛАД  ВОРОНЕЖ (аутсорсинг)</v>
          </cell>
        </row>
        <row r="68">
          <cell r="C68" t="str">
            <v>РОЗНИЦА</v>
          </cell>
        </row>
        <row r="69">
          <cell r="C69" t="str">
            <v>МОСКВА_ДИВИЗИОН</v>
          </cell>
        </row>
        <row r="70">
          <cell r="C70" t="str">
            <v>РЕГИОНАЛЬНЫЙ ОФИС МД</v>
          </cell>
        </row>
        <row r="71">
          <cell r="C71" t="str">
            <v>ИКЕА "МЕГА"</v>
          </cell>
        </row>
        <row r="72">
          <cell r="C72" t="str">
            <v xml:space="preserve">МОНТАЖНАЯ  </v>
          </cell>
        </row>
        <row r="73">
          <cell r="C73" t="str">
            <v>РЕЧНОЙ ВОКЗАЛ</v>
          </cell>
        </row>
        <row r="74">
          <cell r="C74" t="str">
            <v>"СОЛНЕЧНЫЙ РАЙ"</v>
          </cell>
        </row>
        <row r="75">
          <cell r="C75" t="str">
            <v>РУБЛЕВСКОЕ ШОССЕ</v>
          </cell>
        </row>
        <row r="76">
          <cell r="C76" t="str">
            <v>ТРИУМФАЛЬНАЯ  АРКА</v>
          </cell>
        </row>
        <row r="77">
          <cell r="C77" t="str">
            <v>"ГВОЗДЬ 1"</v>
          </cell>
        </row>
        <row r="78">
          <cell r="C78" t="str">
            <v>"ГВОЗДЬ 2"</v>
          </cell>
        </row>
        <row r="79">
          <cell r="C79" t="str">
            <v>НИЖЕГОРОДСКАЯ</v>
          </cell>
        </row>
        <row r="80">
          <cell r="C80" t="str">
            <v>МИЧУРИНСКИЙ</v>
          </cell>
        </row>
        <row r="81">
          <cell r="C81" t="str">
            <v>МОЛОДЁЖНАЯ</v>
          </cell>
        </row>
        <row r="82">
          <cell r="C82" t="str">
            <v>СЕМЁНОВСКАЯ</v>
          </cell>
        </row>
        <row r="83">
          <cell r="C83" t="str">
            <v>МЕНЖИНСКОГО</v>
          </cell>
        </row>
        <row r="84">
          <cell r="C84" t="str">
            <v>ПРОФСОЮЗНАЯ</v>
          </cell>
        </row>
        <row r="85">
          <cell r="C85" t="str">
            <v xml:space="preserve">КАНТЕМИРОВСКАЯ  </v>
          </cell>
        </row>
        <row r="86">
          <cell r="C86" t="str">
            <v>СТРОИТЕЛЕЙ</v>
          </cell>
        </row>
        <row r="87">
          <cell r="C87" t="str">
            <v>ЯРОСЛАВСКОЕ Ш. "XL"</v>
          </cell>
        </row>
        <row r="88">
          <cell r="C88" t="str">
            <v>КРАСНОПРУДНАЯ</v>
          </cell>
        </row>
        <row r="89">
          <cell r="C89" t="str">
            <v xml:space="preserve">ЛЮБЛИНО </v>
          </cell>
        </row>
        <row r="90">
          <cell r="C90" t="str">
            <v>КОРОЛЕВ</v>
          </cell>
        </row>
        <row r="91">
          <cell r="C91" t="str">
            <v>НОГИНСК "ПОДМОСКОВЬЕ"</v>
          </cell>
        </row>
        <row r="92">
          <cell r="C92" t="str">
            <v>САВОЙ</v>
          </cell>
        </row>
        <row r="93">
          <cell r="C93" t="str">
            <v xml:space="preserve">ТВЕРЬ </v>
          </cell>
        </row>
        <row r="94">
          <cell r="C94" t="str">
            <v>ИВАНОВО "СЕРЕБРЯНЫЙ ГОРОД"</v>
          </cell>
        </row>
        <row r="95">
          <cell r="C95" t="str">
            <v>БИБИРЕВО</v>
          </cell>
        </row>
        <row r="96">
          <cell r="C96" t="str">
            <v>МЫТИЩИ</v>
          </cell>
        </row>
        <row r="97">
          <cell r="C97" t="str">
            <v>КУРСК</v>
          </cell>
        </row>
        <row r="98">
          <cell r="C98" t="str">
            <v>ТУЛА</v>
          </cell>
        </row>
        <row r="99">
          <cell r="C99" t="str">
            <v>ИНТЕРНЕТ-МАГАЗИН</v>
          </cell>
        </row>
        <row r="100">
          <cell r="C100" t="str">
            <v>СЕВЕРО-ЗАПАДНЫЙ ДИВИЗИОН</v>
          </cell>
        </row>
        <row r="101">
          <cell r="C101" t="str">
            <v>РЕГИОНАЛЬНЫЙ ОФИС СЗД</v>
          </cell>
        </row>
        <row r="102">
          <cell r="C102" t="str">
            <v>СПБ "ГАЛЕРЕЯ 1814"</v>
          </cell>
        </row>
        <row r="103">
          <cell r="C103" t="str">
            <v>СПБ "ОЗЕРКИ"</v>
          </cell>
        </row>
        <row r="104">
          <cell r="C104" t="str">
            <v>СПБ МОРИСА ТОРЕЗА</v>
          </cell>
        </row>
        <row r="105">
          <cell r="C105" t="str">
            <v>СПБ БОЛЬШАЯ МОНЕТНАЯ</v>
          </cell>
        </row>
        <row r="106">
          <cell r="C106" t="str">
            <v>СПБ "УНИВЕРМАГ МОСКОВСКИЙ"</v>
          </cell>
        </row>
        <row r="107">
          <cell r="C107" t="str">
            <v>ПОВОЛЖСКИЙ ДИВИЗИОН</v>
          </cell>
        </row>
        <row r="108">
          <cell r="C108" t="str">
            <v>РЕГИОНАЛЬНЫЙ ОФИС ПД</v>
          </cell>
        </row>
        <row r="109">
          <cell r="C109" t="str">
            <v>САМАРА "ПАРК ХАУЗ"</v>
          </cell>
        </row>
        <row r="110">
          <cell r="C110" t="str">
            <v>САМАРА "ЗАХАР"</v>
          </cell>
        </row>
        <row r="111">
          <cell r="C111" t="str">
            <v>ТОЛЬЯТТИ "ВОЛЖСКИЕ ЗОРИ"</v>
          </cell>
        </row>
        <row r="112">
          <cell r="C112" t="str">
            <v>ТОЛЬЯТТИ "ЮЖНЫЙ"</v>
          </cell>
        </row>
        <row r="113">
          <cell r="C113" t="str">
            <v>ТОЛЬЯТТИ "ПАРК ХАУС"</v>
          </cell>
        </row>
        <row r="114">
          <cell r="C114" t="str">
            <v>ЮЖНЫЙ ДИВИЗИОН</v>
          </cell>
        </row>
        <row r="115">
          <cell r="C115" t="str">
            <v>РЕГИОНАЛЬНЫЙ ОФИС ЮД</v>
          </cell>
        </row>
        <row r="116">
          <cell r="C116" t="str">
            <v>РОСТОВ "ВАВИЛОН"</v>
          </cell>
        </row>
        <row r="117">
          <cell r="C117" t="str">
            <v>КРАСНОДАР "СТАВРОПОЛЬСКАЯ"</v>
          </cell>
        </row>
        <row r="118">
          <cell r="C118" t="str">
            <v>КРАСНОДАР "СБС"</v>
          </cell>
        </row>
        <row r="119">
          <cell r="C119" t="str">
            <v>КРАСНОДАР "КАВКАЗ"</v>
          </cell>
        </row>
        <row r="120">
          <cell r="C120" t="str">
            <v>ВОЛГОГРАД "ПАРК ХАУЗ"</v>
          </cell>
        </row>
        <row r="121">
          <cell r="C121" t="str">
            <v>РОСТОВ "ВАВИЛОН-2"</v>
          </cell>
        </row>
        <row r="122">
          <cell r="C122" t="str">
            <v>АСТРАХАНЬ</v>
          </cell>
        </row>
        <row r="123">
          <cell r="C123" t="str">
            <v>УРАЛЬСКИЙ ДИВИЗИОН</v>
          </cell>
        </row>
        <row r="124">
          <cell r="C124" t="str">
            <v>РЕГИОНАЛЬНЫЙ ОФИС УД</v>
          </cell>
        </row>
        <row r="125">
          <cell r="C125" t="str">
            <v>ЕКАТЕРИНБУРГ "ПАРК ХАУС"</v>
          </cell>
        </row>
        <row r="126">
          <cell r="C126" t="str">
            <v xml:space="preserve">ЕКАТЕРИНБУРГ </v>
          </cell>
        </row>
        <row r="127">
          <cell r="C127" t="str">
            <v>ПЕРМЬ "АЙСБЕРГ"</v>
          </cell>
        </row>
        <row r="128">
          <cell r="C128" t="str">
            <v>ПЕРМЬ "УЛ.РЕВОЛЮЦИИ"</v>
          </cell>
        </row>
        <row r="129">
          <cell r="C129" t="str">
            <v>ТОМСК "ОРАНЖЕВОЕ НЕБО"</v>
          </cell>
        </row>
        <row r="130">
          <cell r="C130" t="str">
            <v>ТЮМЕНЬ "ГУДВИН"</v>
          </cell>
        </row>
        <row r="131">
          <cell r="C131" t="str">
            <v>НОВОСИБИРСК</v>
          </cell>
        </row>
        <row r="132">
          <cell r="C132" t="str">
            <v>ИЖЕВСК</v>
          </cell>
        </row>
        <row r="133">
          <cell r="C133" t="str">
            <v>ОПТ</v>
          </cell>
        </row>
        <row r="134">
          <cell r="C134" t="str">
            <v>ДЕПАРТАМЕНТ ОПТОВОЙ ТОРГОВЛИ</v>
          </cell>
        </row>
        <row r="135">
          <cell r="C135" t="str">
            <v>ОФИС ДОТ</v>
          </cell>
        </row>
        <row r="136">
          <cell r="C136" t="str">
            <v>Отдел оптовых продаж</v>
          </cell>
        </row>
        <row r="137">
          <cell r="C137" t="str">
            <v>СКЛАД ОПТОВОЙ ТОРГОВЛИ</v>
          </cell>
        </row>
      </sheetData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ик подразделений"/>
      <sheetName val="Бюджет_ ДРП _итоги значения"/>
      <sheetName val="Бюджет_ ДРП _итоги"/>
      <sheetName val="Бюджет_ ДРП"/>
      <sheetName val="Справочник затрат"/>
      <sheetName val="Справочно"/>
      <sheetName val="АНАЛИТ"/>
      <sheetName val="Лист1"/>
    </sheetNames>
    <sheetDataSet>
      <sheetData sheetId="0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_ ДРП _итоги значения"/>
      <sheetName val="Бюджет_ ДРП _итоги"/>
      <sheetName val="Бюджет_ ДРП"/>
      <sheetName val="Справочник подразделений"/>
      <sheetName val="Справочник затрат"/>
      <sheetName val="Справочно"/>
      <sheetName val="АНАЛИТ"/>
      <sheetName val="Лист1"/>
    </sheetNames>
    <sheetDataSet>
      <sheetData sheetId="0" refreshError="1"/>
      <sheetData sheetId="1" refreshError="1"/>
      <sheetData sheetId="2" refreshError="1"/>
      <sheetData sheetId="3" refreshError="1">
        <row r="5">
          <cell r="C5" t="str">
            <v>ЦО</v>
          </cell>
        </row>
        <row r="6">
          <cell r="C6" t="str">
            <v>ЦЕНТРАЛЬНЫЙ ОФИС</v>
          </cell>
        </row>
        <row r="7">
          <cell r="C7" t="str">
            <v>СОВЕТ АКЦИОНЕРОВ</v>
          </cell>
        </row>
        <row r="8">
          <cell r="C8" t="str">
            <v>Президент Компании</v>
          </cell>
        </row>
        <row r="9">
          <cell r="C9" t="str">
            <v>Первый  Вице-Президент Компании</v>
          </cell>
        </row>
        <row r="10">
          <cell r="C10" t="str">
            <v>РУКОВОДСТВО КОМПАНИИ</v>
          </cell>
        </row>
        <row r="11">
          <cell r="C11" t="str">
            <v>Вице – Президент по бизнес - процессам</v>
          </cell>
        </row>
        <row r="12">
          <cell r="C12" t="str">
            <v>Отдел бизнес анализа</v>
          </cell>
        </row>
        <row r="13">
          <cell r="C13" t="str">
            <v>КОММЕРЧЕСКИЙ  ДЕПАРТАМЕНТ</v>
          </cell>
        </row>
        <row r="14">
          <cell r="C14" t="str">
            <v>РОЗНИЧНАЯ ТОРГОВЛЯ И РАЗВИТИЕ БИЗНЕСА</v>
          </cell>
        </row>
        <row r="15">
          <cell r="C15" t="str">
            <v>ДЕПАРТАМЕНТ РОЗНИЧНОЙ ТОРГОВЛИ</v>
          </cell>
        </row>
        <row r="16">
          <cell r="C16" t="str">
            <v>ДЕПАРТАМЕНТ РАЗВИТИЯ БИЗНЕСА</v>
          </cell>
        </row>
        <row r="17">
          <cell r="C17" t="str">
            <v>ДЕПАРТАМЕНТ ЛОГИСТИКИ</v>
          </cell>
        </row>
        <row r="18">
          <cell r="C18" t="str">
            <v>Вице – Президент по логистике</v>
          </cell>
        </row>
        <row r="19">
          <cell r="C19" t="str">
            <v>ДЛ_Отдел транспортного обеспечения</v>
          </cell>
        </row>
        <row r="20">
          <cell r="C20" t="str">
            <v>ДЛ_Группа по работе с перевозчиками</v>
          </cell>
        </row>
        <row r="21">
          <cell r="C21" t="str">
            <v>ДЛ_Транспортная группа</v>
          </cell>
        </row>
        <row r="22">
          <cell r="C22" t="str">
            <v>ДЛ_Группа экспедиции</v>
          </cell>
        </row>
        <row r="23">
          <cell r="C23" t="str">
            <v>ДЛ_Группа доставки товара клиентам</v>
          </cell>
        </row>
        <row r="24">
          <cell r="C24" t="str">
            <v>ДЛ_Отдел внешней логистики</v>
          </cell>
        </row>
        <row r="25">
          <cell r="C25" t="str">
            <v>ДЛ_Отдел ввода и обработки информации в КИС</v>
          </cell>
        </row>
        <row r="26">
          <cell r="C26" t="str">
            <v>ДЕПАРТАМЕНТ РЕКЛАМЫ И СВЯЗЕЙ С ОБЩЕСТВЕННОСТЬЮ</v>
          </cell>
        </row>
        <row r="27">
          <cell r="C27" t="str">
            <v>ФИНАНСОВЫЙ ДЕПАРТАМЕНТ</v>
          </cell>
        </row>
        <row r="28">
          <cell r="C28" t="str">
            <v>ФД_Финансовый директор</v>
          </cell>
        </row>
        <row r="29">
          <cell r="C29" t="str">
            <v>ФД_Отдел планирования и учета</v>
          </cell>
        </row>
        <row r="30">
          <cell r="C30" t="str">
            <v>ФД_Казначейство</v>
          </cell>
        </row>
        <row r="31">
          <cell r="C31" t="str">
            <v>ФД_Отдел товарного учета</v>
          </cell>
        </row>
        <row r="32">
          <cell r="C32" t="str">
            <v>Департамент Централизованного бухгалтерского учета</v>
          </cell>
        </row>
        <row r="33">
          <cell r="C33" t="str">
            <v>ДЕПАРТАМЕНТ ИНФОРМАЦИОННЫХ ТЕХНОЛОГИЙ</v>
          </cell>
        </row>
        <row r="34">
          <cell r="C34" t="str">
            <v>ДЕПАРТАМЕНТ ИМУЩЕСТВА</v>
          </cell>
        </row>
        <row r="35">
          <cell r="C35" t="str">
            <v>Отдел Недвижимости</v>
          </cell>
        </row>
        <row r="36">
          <cell r="C36" t="str">
            <v>новый отдел</v>
          </cell>
        </row>
        <row r="37">
          <cell r="C37" t="str">
            <v>ЮРИДИЧЕСКИЙ ДЕПАРТАМЕНТ</v>
          </cell>
        </row>
        <row r="38">
          <cell r="C38" t="str">
            <v>ДЕПАРТАМЕНТ ПО РАБОТЕ С ПЕРСОНАЛОМ</v>
          </cell>
        </row>
        <row r="39">
          <cell r="C39" t="str">
            <v>АДМИНИСТРАТИВНО-ХОЗЯЙСТВЕННЫЙ ДЕПАРТАМЕНТ</v>
          </cell>
        </row>
        <row r="40">
          <cell r="C40" t="str">
            <v>АХД_Отдел эксплуатации</v>
          </cell>
        </row>
        <row r="41">
          <cell r="C41" t="str">
            <v>АХД_Материально-технический отдел</v>
          </cell>
        </row>
        <row r="42">
          <cell r="C42" t="str">
            <v>АХД_Отдел офисной поддержки</v>
          </cell>
        </row>
        <row r="43">
          <cell r="C43" t="str">
            <v>АХД_Отдел документационного обеспечения</v>
          </cell>
        </row>
        <row r="44">
          <cell r="C44" t="str">
            <v>АДМИНИСТРАТИВНО-АНАЛИТИЧЕСКИЙ ДЕПАРТАМЕНТ</v>
          </cell>
        </row>
        <row r="45">
          <cell r="C45" t="str">
            <v>Личная охрана</v>
          </cell>
        </row>
        <row r="46">
          <cell r="C46" t="str">
            <v>Отдел охраны (регионы)</v>
          </cell>
        </row>
        <row r="47">
          <cell r="C47" t="str">
            <v>Отдел охраны (Москва)</v>
          </cell>
        </row>
        <row r="48">
          <cell r="C48" t="str">
            <v>Служба безопасности</v>
          </cell>
        </row>
        <row r="49">
          <cell r="C49" t="str">
            <v>КОМПАНИЯ</v>
          </cell>
        </row>
        <row r="50">
          <cell r="C50" t="str">
            <v>СКЛАДЫ  РФ МОСКВА</v>
          </cell>
        </row>
        <row r="51">
          <cell r="C51" t="str">
            <v>ЦЕНТРАЛЬНЫЙ СКЛАД</v>
          </cell>
        </row>
        <row r="52">
          <cell r="C52" t="str">
            <v>СКЛАД "HI-FI"</v>
          </cell>
        </row>
        <row r="53">
          <cell r="C53" t="str">
            <v>СКЛАД "ШЭРЛЭНД"</v>
          </cell>
        </row>
        <row r="54">
          <cell r="C54" t="str">
            <v>СКЛАД "ТОМИЛИНО-1"</v>
          </cell>
        </row>
        <row r="55">
          <cell r="C55" t="str">
            <v>СКЛАД "БЕЛАЯ ДАЧА"</v>
          </cell>
        </row>
        <row r="56">
          <cell r="C56" t="str">
            <v>РЕГИОНАЛЬНЫЕ СКЛАДЫ</v>
          </cell>
        </row>
        <row r="57">
          <cell r="C57" t="str">
            <v>СКЛАД СПб БОГАТЫРСКИЙ</v>
          </cell>
        </row>
        <row r="58">
          <cell r="C58" t="str">
            <v>СКЛАД  СПб  ОХТА (аутсорсинг)</v>
          </cell>
        </row>
        <row r="59">
          <cell r="C59" t="str">
            <v>СКЛАД  РОСТОВ (аутсорсинг)</v>
          </cell>
        </row>
        <row r="60">
          <cell r="C60" t="str">
            <v>РОЗНИЦА</v>
          </cell>
        </row>
        <row r="61">
          <cell r="C61" t="str">
            <v>МОСКВА_ДИВИЗИОН</v>
          </cell>
        </row>
        <row r="62">
          <cell r="C62" t="str">
            <v>РЕГИОНАЛЬНЫЙ ОФИС МД</v>
          </cell>
        </row>
        <row r="63">
          <cell r="C63" t="str">
            <v>ИКЕА "МЕГА"</v>
          </cell>
        </row>
        <row r="64">
          <cell r="C64" t="str">
            <v xml:space="preserve">МОНТАЖНАЯ  </v>
          </cell>
        </row>
        <row r="65">
          <cell r="C65" t="str">
            <v>РЕЧНОЙ ВОКЗАЛ</v>
          </cell>
        </row>
        <row r="66">
          <cell r="C66" t="str">
            <v>"СОЛНЕЧНЫЙ РАЙ"</v>
          </cell>
        </row>
        <row r="67">
          <cell r="C67" t="str">
            <v>РУБЛЕВСКОЕ ШОССЕ</v>
          </cell>
        </row>
        <row r="68">
          <cell r="C68" t="str">
            <v>ТРИУМФАЛЬНАЯ  АРКА</v>
          </cell>
        </row>
        <row r="69">
          <cell r="C69" t="str">
            <v>"ГВОЗДЬ 1"</v>
          </cell>
        </row>
        <row r="70">
          <cell r="C70" t="str">
            <v>"ГВОЗДЬ 2"</v>
          </cell>
        </row>
        <row r="71">
          <cell r="C71" t="str">
            <v>НИЖЕГОРОДСКАЯ</v>
          </cell>
        </row>
        <row r="72">
          <cell r="C72" t="str">
            <v>МИЧУРИНСКИЙ</v>
          </cell>
        </row>
        <row r="73">
          <cell r="C73" t="str">
            <v>МОЛОДЁЖНАЯ</v>
          </cell>
        </row>
        <row r="74">
          <cell r="C74" t="str">
            <v>СЕМЁНОВСКАЯ</v>
          </cell>
        </row>
        <row r="75">
          <cell r="C75" t="str">
            <v>МЕНЖИНСКОГО</v>
          </cell>
        </row>
        <row r="76">
          <cell r="C76" t="str">
            <v>ПРОФСОЮЗНАЯ</v>
          </cell>
        </row>
        <row r="77">
          <cell r="C77" t="str">
            <v xml:space="preserve">КАНТЕМИРОВСКАЯ  </v>
          </cell>
        </row>
        <row r="78">
          <cell r="C78" t="str">
            <v>СТРОИТЕЛЕЙ</v>
          </cell>
        </row>
        <row r="79">
          <cell r="C79" t="str">
            <v>ЯРОСЛАВСКОЕ Ш. "XL"</v>
          </cell>
        </row>
        <row r="80">
          <cell r="C80" t="str">
            <v>КРАСНОПРУДНАЯ</v>
          </cell>
        </row>
        <row r="81">
          <cell r="C81" t="str">
            <v xml:space="preserve">ЛЮБЛИНО </v>
          </cell>
        </row>
        <row r="82">
          <cell r="C82" t="str">
            <v>КОРОЛЕВ</v>
          </cell>
        </row>
        <row r="83">
          <cell r="C83" t="str">
            <v>НОГИНСК "ПОДМОСКОВЬЕ"</v>
          </cell>
        </row>
        <row r="84">
          <cell r="C84" t="str">
            <v>САВОЙ</v>
          </cell>
        </row>
        <row r="85">
          <cell r="C85" t="str">
            <v xml:space="preserve">ТВЕРЬ </v>
          </cell>
        </row>
        <row r="86">
          <cell r="C86" t="str">
            <v>ИВАНОВО "СЕРЕБРЯНЫЙ ГОРОД"</v>
          </cell>
        </row>
        <row r="87">
          <cell r="C87" t="str">
            <v>БИБИРЕВО</v>
          </cell>
        </row>
        <row r="88">
          <cell r="C88" t="str">
            <v>МЫТИЩИ</v>
          </cell>
        </row>
        <row r="89">
          <cell r="C89" t="str">
            <v>КУРСК</v>
          </cell>
        </row>
        <row r="90">
          <cell r="C90" t="str">
            <v>ТУЛА</v>
          </cell>
        </row>
        <row r="91">
          <cell r="C91" t="str">
            <v>ИНТЕРНЕТ-МАГАЗИН</v>
          </cell>
        </row>
        <row r="92">
          <cell r="C92" t="str">
            <v>СЕВЕРО-ЗАПАДНЫЙ ДИВИЗИОН</v>
          </cell>
        </row>
        <row r="93">
          <cell r="C93" t="str">
            <v>РЕГИОНАЛЬНЫЙ ОФИС СЗД</v>
          </cell>
        </row>
        <row r="94">
          <cell r="C94" t="str">
            <v>СПБ "ГАЛЕРЕЯ 1814"</v>
          </cell>
        </row>
        <row r="95">
          <cell r="C95" t="str">
            <v>СПБ "ОЗЕРКИ"</v>
          </cell>
        </row>
        <row r="96">
          <cell r="C96" t="str">
            <v>СПБ МОРИСА ТОРЕЗА</v>
          </cell>
        </row>
        <row r="97">
          <cell r="C97" t="str">
            <v>СПБ БОЛЬШАЯ МОНЕТНАЯ</v>
          </cell>
        </row>
        <row r="98">
          <cell r="C98" t="str">
            <v>СПБ "УНИВЕРМАГ МОСКОВСКИЙ"</v>
          </cell>
        </row>
        <row r="99">
          <cell r="C99" t="str">
            <v>ПОВОЛЖСКИЙ ДИВИЗИОН</v>
          </cell>
        </row>
        <row r="100">
          <cell r="C100" t="str">
            <v>РЕГИОНАЛЬНЫЙ ОФИС ПД</v>
          </cell>
        </row>
        <row r="101">
          <cell r="C101" t="str">
            <v>САМАРА "ПАРК ХАУЗ"</v>
          </cell>
        </row>
        <row r="102">
          <cell r="C102" t="str">
            <v>САМАРА "ЗАХАР"</v>
          </cell>
        </row>
        <row r="103">
          <cell r="C103" t="str">
            <v>ТОЛЬЯТТИ "ВОЛЖСКИЕ ЗОРИ"</v>
          </cell>
        </row>
        <row r="104">
          <cell r="C104" t="str">
            <v>ТОЛЬЯТТИ "ЮЖНЫЙ"</v>
          </cell>
        </row>
        <row r="105">
          <cell r="C105" t="str">
            <v>ТОЛЬЯТТИ "ПАРК ХАУС"</v>
          </cell>
        </row>
        <row r="106">
          <cell r="C106" t="str">
            <v>ЮЖНЫЙ ДИВИЗИОН</v>
          </cell>
        </row>
        <row r="107">
          <cell r="C107" t="str">
            <v>РЕГИОНАЛЬНЫЙ ОФИС ЮД</v>
          </cell>
        </row>
        <row r="108">
          <cell r="C108" t="str">
            <v>РОСТОВ "ВАВИЛОН"</v>
          </cell>
        </row>
        <row r="109">
          <cell r="C109" t="str">
            <v>КРАСНОДАР "СТАВРОПОЛЬСКАЯ"</v>
          </cell>
        </row>
        <row r="110">
          <cell r="C110" t="str">
            <v>КРАСНОДАР "СБС"</v>
          </cell>
        </row>
        <row r="111">
          <cell r="C111" t="str">
            <v>КРАСНОДАР "КАВКАЗ"</v>
          </cell>
        </row>
        <row r="112">
          <cell r="C112" t="str">
            <v>ВОЛГОГРАД "ПАРК ХАУЗ"</v>
          </cell>
        </row>
        <row r="113">
          <cell r="C113" t="str">
            <v>РОСТОВ "ВАВИЛОН-2"</v>
          </cell>
        </row>
        <row r="114">
          <cell r="C114" t="str">
            <v>АСТРАХАНЬ</v>
          </cell>
        </row>
        <row r="115">
          <cell r="C115" t="str">
            <v>УРАЛЬСКИЙ ДИВИЗИОН</v>
          </cell>
        </row>
        <row r="116">
          <cell r="C116" t="str">
            <v>РЕГИОНАЛЬНЫЙ ОФИС УД</v>
          </cell>
        </row>
        <row r="117">
          <cell r="C117" t="str">
            <v>ЕКАТЕРИНБУРГ "ПАРК ХАУС"</v>
          </cell>
        </row>
        <row r="118">
          <cell r="C118" t="str">
            <v xml:space="preserve">ЕКАТЕРИНБУРГ </v>
          </cell>
        </row>
        <row r="119">
          <cell r="C119" t="str">
            <v>ПЕРМЬ "АЙСБЕРГ"</v>
          </cell>
        </row>
        <row r="120">
          <cell r="C120" t="str">
            <v>ПЕРМЬ "УЛ.РЕВОЛЮЦИИ"</v>
          </cell>
        </row>
        <row r="121">
          <cell r="C121" t="str">
            <v>ТОМСК "ОРАНЖЕВОЕ НЕБО"</v>
          </cell>
        </row>
        <row r="122">
          <cell r="C122" t="str">
            <v>ТЮМЕНЬ "ГУДВИН"</v>
          </cell>
        </row>
        <row r="123">
          <cell r="C123" t="str">
            <v>НОВОСИБИРСК</v>
          </cell>
        </row>
        <row r="124">
          <cell r="C124" t="str">
            <v>ИЖЕВСК</v>
          </cell>
        </row>
        <row r="125">
          <cell r="C125" t="str">
            <v>ОПТ</v>
          </cell>
        </row>
        <row r="126">
          <cell r="C126" t="str">
            <v>ДЕПАРТАМЕНТ ОПТОВОЙ ТОРГОВЛИ</v>
          </cell>
        </row>
        <row r="127">
          <cell r="C127" t="str">
            <v>ОФИС ДОТ</v>
          </cell>
        </row>
        <row r="128">
          <cell r="C128" t="str">
            <v>Отдел оптовых продаж</v>
          </cell>
        </row>
        <row r="129">
          <cell r="C129" t="str">
            <v>СКЛАД ОПТОВОЙ ТОРГОВЛИ</v>
          </cell>
        </row>
        <row r="130">
          <cell r="C130" t="str">
            <v>АБСОЛЮТНОЕ АУДИО</v>
          </cell>
        </row>
        <row r="131">
          <cell r="C131" t="str">
            <v>ОФИС АА</v>
          </cell>
        </row>
        <row r="132">
          <cell r="C132" t="str">
            <v>Отдел оптовых продаж</v>
          </cell>
        </row>
        <row r="133">
          <cell r="C133" t="str">
            <v>Hi-Fi САЛОНЫ</v>
          </cell>
        </row>
        <row r="134">
          <cell r="C134" t="str">
            <v>СЕРВИСНАЯ КОМПАНИЯ</v>
          </cell>
        </row>
        <row r="135">
          <cell r="C135" t="str">
            <v>СЕРВИСНЫЙ ЦЕНТР</v>
          </cell>
        </row>
        <row r="136">
          <cell r="C136" t="str">
            <v>МАГАЗИН НЕКОНДИЦИИ</v>
          </cell>
        </row>
        <row r="137">
          <cell r="C137" t="str">
            <v>SV-ART</v>
          </cell>
        </row>
      </sheetData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1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Справочник подразделений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1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  <cell r="O2" t="str">
            <v>I квартал</v>
          </cell>
        </row>
        <row r="3">
          <cell r="C3" t="str">
            <v>Расчет тарифа на водоснабжение, водоотведение и транспортировку стоков</v>
          </cell>
          <cell r="G3" t="str">
            <v>Год 2016</v>
          </cell>
          <cell r="O3" t="str">
            <v>I полугодие</v>
          </cell>
        </row>
        <row r="4">
          <cell r="C4" t="str">
            <v>Версия 1.4</v>
          </cell>
          <cell r="O4" t="str">
            <v>9 месяцев</v>
          </cell>
        </row>
        <row r="5">
          <cell r="O5" t="str">
            <v>Год</v>
          </cell>
        </row>
      </sheetData>
      <sheetData sheetId="1" refreshError="1"/>
      <sheetData sheetId="2" refreshError="1"/>
      <sheetData sheetId="3">
        <row r="1">
          <cell r="A1">
            <v>27976424</v>
          </cell>
          <cell r="F1">
            <v>2</v>
          </cell>
        </row>
        <row r="14">
          <cell r="F14" t="str">
            <v>ЗАО "ЭКОПРОМ"</v>
          </cell>
        </row>
        <row r="18">
          <cell r="F18" t="str">
            <v>План</v>
          </cell>
        </row>
        <row r="22">
          <cell r="F22" t="str">
            <v>Метод индексации установленных тарифов</v>
          </cell>
        </row>
        <row r="23">
          <cell r="F23" t="str">
            <v>2015</v>
          </cell>
        </row>
        <row r="24">
          <cell r="F24" t="str">
            <v>3</v>
          </cell>
        </row>
        <row r="27">
          <cell r="F27">
            <v>2016</v>
          </cell>
        </row>
        <row r="28">
          <cell r="F28" t="str">
            <v>Год</v>
          </cell>
        </row>
      </sheetData>
      <sheetData sheetId="4">
        <row r="16">
          <cell r="H16">
            <v>1.1050000000000001E-2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>
        <row r="16">
          <cell r="J16">
            <v>179.7703659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1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</sheetNames>
    <sheetDataSet>
      <sheetData sheetId="0" refreshError="1"/>
      <sheetData sheetId="1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щие продажи"/>
      <sheetName val="Общий итог"/>
      <sheetName val="на 1 тут"/>
      <sheetName val="JUN00"/>
      <sheetName val="XLR_NoRangeSheet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_ССЫЛКА"/>
      <sheetName val="Изменения по статьям _2001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PIfood 50"/>
      <sheetName val="ИПЦ-2011-41DM"/>
      <sheetName val="df04-07"/>
      <sheetName val="df08-25"/>
      <sheetName val="Мир _цены"/>
      <sheetName val="41ДМ--печ"/>
      <sheetName val="уголь-мазут"/>
      <sheetName val="электро-11"/>
      <sheetName val="пч-25"/>
      <sheetName val="2025-ИПЦ-ЖКХ-жд"/>
      <sheetName val="1999-veca"/>
      <sheetName val="ИЦПМЭР"/>
      <sheetName val="ГУП 200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иев"/>
      <sheetName val="УФА"/>
      <sheetName val="повидам"/>
      <sheetName val="свод"/>
      <sheetName val="экспорт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видам"/>
      <sheetName val="свод"/>
      <sheetName val="экспорт"/>
      <sheetName val="киев"/>
      <sheetName val="аэромар"/>
      <sheetName val="Мос_460201_НДС20%"/>
      <sheetName val="Мос_460201_НДС10%"/>
      <sheetName val="Мос_возвр_ПК10%"/>
      <sheetName val="Мос_возвр_ПК20%"/>
      <sheetName val="Фил_460201_20%"/>
      <sheetName val="возвр_фил_20%"/>
      <sheetName val="Фил_460201_10%"/>
      <sheetName val="возвр_фил_10%"/>
      <sheetName val="Фил 0%"/>
      <sheetName val="ростов"/>
      <sheetName val="УФА"/>
      <sheetName val="возвр_Мос_сев"/>
      <sheetName val="возвр_ростов"/>
      <sheetName val="возвр_уфа"/>
      <sheetName val="По предприятиям"/>
      <sheetName val="побрэндам"/>
      <sheetName val="#ССЫЛКА"/>
      <sheetName val="Общие продажи"/>
      <sheetName val="Изменения по статьям (2001)"/>
      <sheetName val="ФОТ по месяцам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дексы"/>
      <sheetName val="Кальк_кор. 2019"/>
      <sheetName val="Тарифы"/>
      <sheetName val="переменные"/>
      <sheetName val="учет итогов"/>
      <sheetName val="ОСВ 20"/>
      <sheetName val="Лист2"/>
      <sheetName val="Амортизация"/>
      <sheetName val="Аренда"/>
      <sheetName val="Прил № 2"/>
      <sheetName val="Прил № 3"/>
      <sheetName val="прил № 4"/>
      <sheetName val="Прил № 5 тар меню"/>
      <sheetName val="Прил № 3 к распор"/>
    </sheetNames>
    <sheetDataSet>
      <sheetData sheetId="0"/>
      <sheetData sheetId="1">
        <row r="13">
          <cell r="Z13">
            <v>33121.919999999998</v>
          </cell>
        </row>
        <row r="77">
          <cell r="Z77">
            <v>208.38</v>
          </cell>
        </row>
        <row r="78">
          <cell r="Z78">
            <v>14455.59</v>
          </cell>
        </row>
        <row r="106">
          <cell r="Z106">
            <v>344.33</v>
          </cell>
        </row>
        <row r="112">
          <cell r="Z112">
            <v>-2280.56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Продажи реальные и прогноз 20 л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0_33"/>
      <sheetName val="СВОД ПОТРЕБ В СУХОМ СЫРЬЕ"/>
      <sheetName val="поступл,молока"/>
      <sheetName val="Динамика цен на молоко"/>
      <sheetName val="доля восст,молока"/>
      <sheetName val="средневз сцм"/>
      <sheetName val="план производства"/>
      <sheetName val="сырьё"/>
      <sheetName val="вспомогат"/>
      <sheetName val="ШТУКИ всп"/>
      <sheetName val="холод"/>
      <sheetName val="СВОД  по ТЭР"/>
      <sheetName val="Маржа"/>
      <sheetName val="Себестоим "/>
      <sheetName val="Выручка"/>
      <sheetName val="Калькуляция"/>
      <sheetName val="налог на прибыль"/>
      <sheetName val="Реклама"/>
      <sheetName val="Налоги"/>
      <sheetName val="зарпл  по отгрузке"/>
      <sheetName val="ЗарплатаСВОД "/>
      <sheetName val="ТЭР для накладных"/>
      <sheetName val="ТЭР 07"/>
      <sheetName val="Проч дох-расх"/>
      <sheetName val="Накладные АМК "/>
      <sheetName val="P&amp;L сравнение"/>
      <sheetName val="Ориентир_2007"/>
      <sheetName val="P&amp;L"/>
      <sheetName val="OUTPUT"/>
      <sheetName val="Ф1"/>
      <sheetName val="Расходы"/>
      <sheetName val="ОСВ"/>
      <sheetName val="Etalon"/>
      <sheetName val="Оглавление"/>
      <sheetName val="Информация"/>
      <sheetName val="Доп инфо"/>
      <sheetName val="Доходы"/>
      <sheetName val="DPR(TAX)"/>
      <sheetName val="Quarterly LBO Model"/>
      <sheetName val="КлассЗСМК"/>
      <sheetName val="Комментарии"/>
      <sheetName val="Продажи_реальные_и_прогноз_20_л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СВОД_ПОТРЕБ_В_СУХОМ_СЫРЬЕ"/>
      <sheetName val="Динамика_цен_на_молоко"/>
      <sheetName val="доля_восст,молока"/>
      <sheetName val="средневз_сцм"/>
      <sheetName val="план_производства"/>
      <sheetName val="ШТУКИ_всп"/>
      <sheetName val="СВОД__по_ТЭР"/>
      <sheetName val="Себестоим_"/>
      <sheetName val="налог_на_прибыль"/>
      <sheetName val="зарпл__по_отгрузке"/>
      <sheetName val="ЗарплатаСВОД_"/>
      <sheetName val="ТЭР_для_накладных"/>
      <sheetName val="ТЭР_07"/>
      <sheetName val="Проч_дох-расх"/>
      <sheetName val="Накладные_АМК_"/>
      <sheetName val="P&amp;L_сравнение"/>
      <sheetName val="Доп_инфо"/>
      <sheetName val="Справочно"/>
      <sheetName val="Data"/>
      <sheetName val="AEFES-EFPA-TARBES update degil"/>
      <sheetName val="aefes mizan (2)"/>
      <sheetName val="Exe Sum"/>
      <sheetName val="YATIRIMLAR (Ozet)"/>
      <sheetName val="Kredi"/>
      <sheetName val="Varsayım"/>
      <sheetName val="GTaltcalısma"/>
      <sheetName val="Yatırımlar"/>
      <sheetName val="Vergi"/>
      <sheetName val="GT"/>
      <sheetName val="aefes mizan"/>
      <sheetName val="efpamizan"/>
      <sheetName val="2007 CALISMA"/>
      <sheetName val="Amortisman"/>
      <sheetName val="BL"/>
      <sheetName val="BR-TBB"/>
      <sheetName val="PL-IFRS"/>
      <sheetName val="OB 2000"/>
      <sheetName val="Turnover 2000"/>
      <sheetName val="ппстип"/>
      <sheetName val="балансы"/>
      <sheetName val="балансы (опер)"/>
      <sheetName val="2003"/>
      <sheetName val="Параметры"/>
      <sheetName val="Взз"/>
      <sheetName val="payments"/>
      <sheetName val="Сокосодержащая минвода"/>
      <sheetName val="киев"/>
      <sheetName val="УФА"/>
      <sheetName val="Oil Consumption – barrels"/>
      <sheetName val="Закупки"/>
      <sheetName val="Database (RUR)Mar YTD"/>
      <sheetName val="Затраты"/>
      <sheetName val="Groupings"/>
      <sheetName val="Список"/>
      <sheetName val="Дебиторы"/>
      <sheetName val="#ССЫЛКА"/>
      <sheetName val="АКРасч"/>
      <sheetName val="Проводки_02"/>
      <sheetName val="БДДС month (ф)"/>
      <sheetName val="БДДС month (п)"/>
      <sheetName val="Settings"/>
      <sheetName val="Link"/>
      <sheetName val="Справочник"/>
      <sheetName val="план продаж"/>
      <sheetName val="ТЭР"/>
      <sheetName val="зарпл по молоку 2000 г"/>
      <sheetName val="Маржа (2)"/>
      <sheetName val="свод накл"/>
      <sheetName val="проч дох проч расх"/>
      <sheetName val="амортиз"/>
      <sheetName val="налоги нов формат"/>
      <sheetName val="Себест по прямым"/>
      <sheetName val="ПФР"/>
      <sheetName val="ПФР (2)"/>
      <sheetName val="infl_rates"/>
      <sheetName val="DailySch"/>
      <sheetName val="Расшифр. ИД_План"/>
      <sheetName val="факт"/>
      <sheetName val="12июля"/>
      <sheetName val="АНАЛИТ"/>
      <sheetName val="ф сплавы"/>
      <sheetName val="A5 SAD turn around affect"/>
      <sheetName val="Вып.П.П."/>
      <sheetName val="База"/>
      <sheetName val="кварталы"/>
      <sheetName val="полугодие"/>
      <sheetName val="план_продаж"/>
      <sheetName val="зарпл_по_молоку_2000_г"/>
      <sheetName val="Маржа_(2)"/>
      <sheetName val="свод_накл"/>
      <sheetName val="проч_дох_проч_расх"/>
      <sheetName val="налоги_нов_формат"/>
      <sheetName val="Себест_по_прямым"/>
      <sheetName val="ПФР_(2)"/>
      <sheetName val="Расшифр__ИД_План"/>
      <sheetName val="Справ"/>
      <sheetName val="Цены СНГ"/>
      <sheetName val="план"/>
      <sheetName val="Россия-экспорт"/>
      <sheetName val="Balance Sheet"/>
      <sheetName val="Income Statement"/>
      <sheetName val="Info"/>
      <sheetName val="CurRates"/>
      <sheetName val="ЮжКузбас"/>
      <sheetName val="XLR_NoRangeSheet"/>
      <sheetName val="Допущения"/>
      <sheetName val="Инструкции"/>
      <sheetName val="F1"/>
      <sheetName val="F2"/>
      <sheetName val="Перечень данных"/>
      <sheetName val="abcd"/>
      <sheetName val="SUIVI EFFECTIFS"/>
      <sheetName val="__REF"/>
      <sheetName val="EFFECT_"/>
      <sheetName val="CAB 1998"/>
      <sheetName val="Vendas Tons"/>
      <sheetName val="C_Estr_"/>
      <sheetName val="COSTAB97"/>
      <sheetName val="Tons"/>
      <sheetName val="indice"/>
      <sheetName val="mixprod"/>
      <sheetName val="raf"/>
      <sheetName val="rce"/>
      <sheetName val="CAB"/>
      <sheetName val="tit"/>
    </sheetNames>
    <sheetDataSet>
      <sheetData sheetId="0" refreshError="1"/>
      <sheetData sheetId="1" refreshError="1">
        <row r="47">
          <cell r="E47">
            <v>1.2</v>
          </cell>
          <cell r="F47">
            <v>2.8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  <sheetData sheetId="160" refreshError="1"/>
      <sheetData sheetId="161" refreshError="1"/>
      <sheetData sheetId="162" refreshError="1"/>
      <sheetData sheetId="163" refreshError="1"/>
      <sheetData sheetId="164" refreshError="1"/>
      <sheetData sheetId="165" refreshError="1"/>
      <sheetData sheetId="166" refreshError="1"/>
      <sheetData sheetId="167" refreshError="1"/>
      <sheetData sheetId="168" refreshError="1"/>
      <sheetData sheetId="169" refreshError="1"/>
      <sheetData sheetId="170" refreshError="1"/>
      <sheetData sheetId="171" refreshError="1"/>
      <sheetData sheetId="172" refreshError="1"/>
      <sheetData sheetId="173" refreshError="1"/>
      <sheetData sheetId="174" refreshError="1"/>
      <sheetData sheetId="175" refreshError="1"/>
      <sheetData sheetId="176" refreshError="1"/>
      <sheetData sheetId="177" refreshError="1"/>
      <sheetData sheetId="178" refreshError="1"/>
      <sheetData sheetId="179" refreshError="1"/>
      <sheetData sheetId="180" refreshError="1"/>
      <sheetData sheetId="181" refreshError="1"/>
      <sheetData sheetId="182" refreshError="1"/>
      <sheetData sheetId="183" refreshError="1"/>
      <sheetData sheetId="184" refreshError="1"/>
      <sheetData sheetId="185" refreshError="1"/>
      <sheetData sheetId="186" refreshError="1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  <sheetData sheetId="202" refreshError="1"/>
      <sheetData sheetId="203" refreshError="1"/>
      <sheetData sheetId="204" refreshError="1"/>
      <sheetData sheetId="205" refreshError="1"/>
      <sheetData sheetId="206" refreshError="1"/>
      <sheetData sheetId="207" refreshError="1"/>
      <sheetData sheetId="208" refreshError="1"/>
      <sheetData sheetId="209" refreshError="1"/>
      <sheetData sheetId="210" refreshError="1"/>
      <sheetData sheetId="211" refreshError="1"/>
      <sheetData sheetId="212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Price Passthru Sensitivity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Scenarios Output"/>
      <sheetName val="P&amp;L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DCF_5"/>
      <sheetName val="ROIC"/>
      <sheetName val="Wacc analysis"/>
      <sheetName val="Assumptions"/>
      <sheetName val="Accretion"/>
      <sheetName val="Trading Comps"/>
      <sheetName val="Dairy Precedents"/>
      <sheetName val="Beverage Precedents"/>
      <sheetName val="Intergration Costs"/>
      <sheetName val="Appendix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PwC P&amp;L Group Q "/>
      <sheetName val="Dairy"/>
      <sheetName val="Juice"/>
      <sheetName val="Corporate 3Q01-1Q03"/>
      <sheetName val="Teresa's Projections"/>
      <sheetName val="Water"/>
      <sheetName val="P_L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яснения"/>
      <sheetName val="P&amp;L Report"/>
      <sheetName val="Управленческий отчет о ФР"/>
      <sheetName val="Накладные"/>
      <sheetName val="Справочно"/>
      <sheetName val="CF тыс. $"/>
      <sheetName val="CF тыс. руб"/>
      <sheetName val="CF(NEW)"/>
      <sheetName val="P&amp;L Report(NEW)"/>
      <sheetName val="ДДС"/>
      <sheetName val="Сводная"/>
      <sheetName val="Financial Assumtions"/>
      <sheetName val="Titul"/>
      <sheetName val="ф сплавы"/>
      <sheetName val="АНАЛИТ"/>
      <sheetName val="In"/>
      <sheetName val="2003"/>
      <sheetName val="XLR_NoRangeSheet"/>
      <sheetName val="P&amp;L_Report"/>
      <sheetName val="Управленческий_отчет_о_ФР"/>
      <sheetName val="CF_тыс__$"/>
      <sheetName val="CF_тыс__руб"/>
      <sheetName val="P&amp;L_Report(NEW)"/>
      <sheetName val="Financial_Assumtions"/>
      <sheetName val="цены цехов"/>
      <sheetName val="Продажи реальные и прогноз 20 л"/>
      <sheetName val="Лист1"/>
      <sheetName val="Перекладка ФР"/>
      <sheetName val="payments"/>
      <sheetName val="Dairy Precedents"/>
      <sheetName val="P&amp;L"/>
      <sheetName val="Water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3">
          <cell r="B3">
            <v>0.01</v>
          </cell>
        </row>
        <row r="18">
          <cell r="B18">
            <v>0.77</v>
          </cell>
        </row>
        <row r="19">
          <cell r="B19">
            <v>0.03</v>
          </cell>
        </row>
        <row r="20">
          <cell r="B20">
            <v>0.2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_0"/>
      <sheetName val="0_33"/>
      <sheetName val="0_5"/>
      <sheetName val="Kzam &amp; Ksez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DailySch"/>
      <sheetName val="OB 2000"/>
      <sheetName val="Turnover 2000"/>
      <sheetName val="XLR_NoRangeSheet"/>
      <sheetName val="БДДС month (ф)"/>
      <sheetName val="БДДС month _ф_"/>
      <sheetName val="БДДС month (п)"/>
      <sheetName val="БДДС month _п_"/>
      <sheetName val="Kzam_&amp;_Ksez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payments"/>
      <sheetName val="Справочно"/>
      <sheetName val="Декабрь"/>
      <sheetName val="УрРасч"/>
      <sheetName val="Проводки'02"/>
      <sheetName val="АКРасч"/>
      <sheetName val="Dictionaries"/>
      <sheetName val="Ratios"/>
      <sheetName val="Air Canada"/>
      <sheetName val="Air France"/>
      <sheetName val="AirTran"/>
      <sheetName val="Alaska"/>
      <sheetName val="Alitalia"/>
      <sheetName val="American"/>
      <sheetName val="America West"/>
      <sheetName val="Atlantic Coast"/>
      <sheetName val="British Airways"/>
      <sheetName val="Cathay Pacific"/>
      <sheetName val="Data Sheet"/>
      <sheetName val="China Southern--JUNK"/>
      <sheetName val="Continental"/>
      <sheetName val="ROIC Trees"/>
      <sheetName val="Market Valuation"/>
      <sheetName val="Delta"/>
      <sheetName val="Finnair"/>
      <sheetName val="Frontier"/>
      <sheetName val="Operating Leases"/>
      <sheetName val="Japan Airlines"/>
      <sheetName val="KLM"/>
      <sheetName val="Korean Air"/>
      <sheetName val="LAN Chile--JUNK"/>
      <sheetName val="Lufthansa"/>
      <sheetName val="Malaysia--JUNK"/>
      <sheetName val="Northwest"/>
      <sheetName val="Qantas"/>
      <sheetName val="Ryanair"/>
      <sheetName val="SAS--JUNK"/>
      <sheetName val="Singapore"/>
      <sheetName val="SkyWest"/>
      <sheetName val="Southwest"/>
      <sheetName val="Thai"/>
      <sheetName val="United"/>
      <sheetName val="US Airways"/>
      <sheetName val="Virgin Express"/>
      <sheetName val="Курс"/>
      <sheetName val="Inputs Sheet"/>
      <sheetName val="Database (RUR)Mar YTD"/>
      <sheetName val="BEX_TAX"/>
      <sheetName val="BEX_TAX_1"/>
      <sheetName val="infl_rates"/>
      <sheetName val="BEX_MAIN"/>
      <sheetName val="Mr_Wim"/>
      <sheetName val="assumptions"/>
      <sheetName val="Total"/>
    </sheetNames>
    <sheetDataSet>
      <sheetData sheetId="0" refreshError="1"/>
      <sheetData sheetId="1" refreshError="1">
        <row r="43">
          <cell r="E43">
            <v>1.33</v>
          </cell>
          <cell r="F43">
            <v>1.5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0_33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-Moscow"/>
      <sheetName val="FS-Moscow"/>
      <sheetName val="Calc-Moscow"/>
      <sheetName val="DCF-Moscow"/>
      <sheetName val="Sensitivity-Moscow"/>
      <sheetName val="WACC"/>
      <sheetName val="Input-St.Pete"/>
      <sheetName val="FS-St.Pete"/>
      <sheetName val="DCF-St.Pete"/>
      <sheetName val="Sensitivity-St.Pete"/>
      <sheetName val="FS-Consolidated"/>
      <sheetName val="DCF-Consolidated"/>
      <sheetName val="Comps"/>
      <sheetName val="Presentations"/>
      <sheetName val="Стоимость компании"/>
      <sheetName val="Справочно(январь)"/>
      <sheetName val="Сибмол"/>
      <sheetName val="Input_Moscow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/>
      <sheetData sheetId="18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(н)"/>
      <sheetName val="продажи (н) (2)"/>
      <sheetName val="продажи+план 2000"/>
      <sheetName val="продажи 2000 (план) (2)"/>
      <sheetName val="план 2001"/>
      <sheetName val="Применение"/>
      <sheetName val="продажи _н_"/>
      <sheetName val="Input-Moscow"/>
    </sheetNames>
    <sheetDataSet>
      <sheetData sheetId="0" refreshError="1">
        <row r="2">
          <cell r="B2" t="str">
            <v>Наименование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J2" t="str">
            <v>Январь</v>
          </cell>
        </row>
      </sheetData>
      <sheetData sheetId="1"/>
      <sheetData sheetId="2"/>
      <sheetData sheetId="3"/>
      <sheetData sheetId="4"/>
      <sheetData sheetId="5">
        <row r="1">
          <cell r="A1">
            <v>26421969</v>
          </cell>
        </row>
        <row r="25">
          <cell r="F25">
            <v>1</v>
          </cell>
        </row>
        <row r="32">
          <cell r="F32" t="str">
            <v>Райков Евгений Юрьевич</v>
          </cell>
        </row>
        <row r="33">
          <cell r="F33" t="str">
            <v>генеральный директор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dfrmOrg"/>
      <sheetName val="modProvGeneralProc"/>
      <sheetName val="modProvTM1"/>
      <sheetName val="modProvTM2"/>
      <sheetName val="modUpdTemplMain"/>
      <sheetName val="modProv"/>
      <sheetName val="modBalPr"/>
      <sheetName val="Инструкция"/>
      <sheetName val="Инструкция по заполнению"/>
      <sheetName val="Обновление"/>
      <sheetName val="Logging"/>
      <sheetName val="Список организаций"/>
      <sheetName val="Контакты"/>
      <sheetName val="Баланс производство"/>
      <sheetName val="Баланс передача"/>
      <sheetName val="Калькуляция"/>
      <sheetName val="Калькуляция(комб.)"/>
      <sheetName val="ТМ1"/>
      <sheetName val="ТМ2"/>
      <sheetName val="Комментарии"/>
      <sheetName val="Проверка"/>
      <sheetName val="Свод"/>
      <sheetName val="Ошибки загрузки"/>
      <sheetName val="REESTR_MO"/>
      <sheetName val="REESTR_ORG"/>
      <sheetName val="PLAN10_DATA_REGION"/>
      <sheetName val="REESTR_FILTERED"/>
      <sheetName val="tech_horisontal"/>
      <sheetName val="tech_vertical"/>
      <sheetName val="TECHSHEET"/>
      <sheetName val="modUpdateStatus"/>
      <sheetName val="Region_Image_Coordinates"/>
      <sheetName val="modDataRegion"/>
      <sheetName val="modCommonProcedures"/>
      <sheetName val="modBalPer"/>
      <sheetName val="modTM1"/>
      <sheetName val="modTM2"/>
      <sheetName val="modCalc"/>
      <sheetName val="modCalcCombi"/>
      <sheetName val="modReestr"/>
      <sheetName val="modLoadSvod"/>
      <sheetName val="modSvod"/>
      <sheetName val="modSvodButtons"/>
      <sheetName val="modListOrg"/>
      <sheetName val="modCommandButton"/>
      <sheetName val="modContactList"/>
      <sheetName val="modCommonProv"/>
      <sheetName val="modOrgUniqueness"/>
      <sheetName val="modfrmReestr"/>
      <sheetName val="modfrmReestrPreviousPeriod"/>
      <sheetName val="modfrmRegion"/>
      <sheetName val="modfrmAdditionalOrgDa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1">
          <cell r="I11" t="str">
            <v>г.Санкт-Петербург</v>
          </cell>
        </row>
      </sheetData>
      <sheetData sheetId="12"/>
      <sheetData sheetId="13">
        <row r="14">
          <cell r="G14" t="str">
            <v>А</v>
          </cell>
          <cell r="H14" t="str">
            <v>1</v>
          </cell>
          <cell r="I14" t="str">
            <v>2</v>
          </cell>
          <cell r="J14" t="str">
            <v>3</v>
          </cell>
          <cell r="K14" t="str">
            <v>3.1</v>
          </cell>
          <cell r="L14" t="str">
            <v>3.2</v>
          </cell>
          <cell r="M14" t="str">
            <v>3.3</v>
          </cell>
          <cell r="N14" t="str">
            <v>3.4</v>
          </cell>
          <cell r="O14" t="str">
            <v>3.5</v>
          </cell>
          <cell r="Q14" t="str">
            <v>3.5.</v>
          </cell>
          <cell r="S14" t="str">
            <v>3.5.1</v>
          </cell>
          <cell r="T14" t="str">
            <v>3.5.2</v>
          </cell>
          <cell r="U14" t="str">
            <v>3.5.3</v>
          </cell>
          <cell r="V14" t="str">
            <v>3.5.4</v>
          </cell>
          <cell r="W14" t="str">
            <v>3.5.5</v>
          </cell>
          <cell r="X14" t="str">
            <v>3.5.6</v>
          </cell>
          <cell r="Y14" t="str">
            <v>3.5.7</v>
          </cell>
          <cell r="Z14" t="str">
            <v>3.5.8</v>
          </cell>
          <cell r="AA14" t="str">
            <v>3.5.9</v>
          </cell>
          <cell r="AB14" t="str">
            <v>3.5.10</v>
          </cell>
          <cell r="AC14" t="str">
            <v>3.5.11</v>
          </cell>
          <cell r="AD14" t="str">
            <v>3.5.12</v>
          </cell>
          <cell r="AE14" t="str">
            <v>3.5.13</v>
          </cell>
          <cell r="AF14" t="str">
            <v>3.5.14</v>
          </cell>
          <cell r="AG14" t="str">
            <v>3.5.15</v>
          </cell>
          <cell r="AH14" t="str">
            <v>3.5.16</v>
          </cell>
          <cell r="AI14" t="str">
            <v>3.5.17</v>
          </cell>
          <cell r="AJ14" t="str">
            <v>3.5.18</v>
          </cell>
          <cell r="AK14" t="str">
            <v>3.5.19</v>
          </cell>
          <cell r="AL14" t="str">
            <v>3.5.20</v>
          </cell>
          <cell r="AM14" t="str">
            <v>3.5.21</v>
          </cell>
          <cell r="AN14" t="str">
            <v>3.5.22</v>
          </cell>
          <cell r="AO14" t="str">
            <v>3.5.23</v>
          </cell>
          <cell r="AP14" t="str">
            <v>3.5.24</v>
          </cell>
          <cell r="AQ14" t="str">
            <v>3.5.25</v>
          </cell>
          <cell r="AR14" t="str">
            <v>3.5.26</v>
          </cell>
          <cell r="AS14" t="str">
            <v>3.5.27</v>
          </cell>
          <cell r="AT14" t="str">
            <v>3.5.28</v>
          </cell>
          <cell r="AU14" t="str">
            <v>3.5.29</v>
          </cell>
          <cell r="AV14" t="str">
            <v>3.5.30</v>
          </cell>
          <cell r="AW14" t="str">
            <v>3.5.31</v>
          </cell>
          <cell r="AX14" t="str">
            <v>3.5.32</v>
          </cell>
          <cell r="AY14" t="str">
            <v>3.5.33</v>
          </cell>
          <cell r="AZ14" t="str">
            <v>3.5.34</v>
          </cell>
          <cell r="BA14" t="str">
            <v>3.5.35</v>
          </cell>
          <cell r="BB14" t="str">
            <v>3.5.36</v>
          </cell>
          <cell r="BC14" t="str">
            <v>3.5.37</v>
          </cell>
          <cell r="BD14" t="str">
            <v>3.5.38</v>
          </cell>
          <cell r="BE14" t="str">
            <v>3.5.39</v>
          </cell>
          <cell r="BF14" t="str">
            <v>3.5.40</v>
          </cell>
          <cell r="BG14" t="str">
            <v>3.5.41</v>
          </cell>
          <cell r="BH14" t="str">
            <v>3.5.42</v>
          </cell>
          <cell r="BI14" t="str">
            <v>3.5.43</v>
          </cell>
          <cell r="BJ14" t="str">
            <v>3.5.44</v>
          </cell>
          <cell r="BK14" t="str">
            <v>3.5.45</v>
          </cell>
          <cell r="BL14" t="str">
            <v>3.5.46</v>
          </cell>
          <cell r="BM14" t="str">
            <v>3.5.47</v>
          </cell>
          <cell r="BN14" t="str">
            <v>3.5.48</v>
          </cell>
          <cell r="BO14" t="str">
            <v>3.5.49</v>
          </cell>
          <cell r="BP14" t="str">
            <v>3.5.50</v>
          </cell>
          <cell r="BQ14" t="str">
            <v>3.5.51</v>
          </cell>
          <cell r="BR14" t="str">
            <v>3.5.52</v>
          </cell>
          <cell r="BS14" t="str">
            <v>3.5.53</v>
          </cell>
          <cell r="BT14" t="str">
            <v>3.5.54</v>
          </cell>
          <cell r="BU14" t="str">
            <v>3.5.55</v>
          </cell>
          <cell r="BV14" t="str">
            <v>3.5.56</v>
          </cell>
          <cell r="BW14" t="str">
            <v>3.5.57</v>
          </cell>
          <cell r="BX14" t="str">
            <v>3.5.58</v>
          </cell>
          <cell r="BY14" t="str">
            <v>3.5.59</v>
          </cell>
          <cell r="BZ14" t="str">
            <v>3.5.60</v>
          </cell>
          <cell r="CA14" t="str">
            <v>3.5.61</v>
          </cell>
          <cell r="CB14" t="str">
            <v>3.5.62</v>
          </cell>
          <cell r="CC14" t="str">
            <v>3.5.63</v>
          </cell>
          <cell r="CD14" t="str">
            <v>3.5.64</v>
          </cell>
          <cell r="CE14" t="str">
            <v>3.5.65</v>
          </cell>
          <cell r="CF14" t="str">
            <v>3.5.66</v>
          </cell>
          <cell r="CG14" t="str">
            <v>3.5.67</v>
          </cell>
          <cell r="CH14" t="str">
            <v>3.5.68</v>
          </cell>
          <cell r="CI14" t="str">
            <v>3.5.69</v>
          </cell>
          <cell r="CJ14" t="str">
            <v>3.5.70</v>
          </cell>
          <cell r="CK14" t="str">
            <v>3.5.71</v>
          </cell>
          <cell r="CL14" t="str">
            <v>3.5.72</v>
          </cell>
          <cell r="CM14" t="str">
            <v>3.5.73</v>
          </cell>
          <cell r="CN14" t="str">
            <v>3.5.74</v>
          </cell>
          <cell r="CO14" t="str">
            <v>3.5.75</v>
          </cell>
          <cell r="CP14" t="str">
            <v>3.5.76</v>
          </cell>
          <cell r="CQ14" t="str">
            <v>3.5.77</v>
          </cell>
          <cell r="CR14" t="str">
            <v>3.5.78</v>
          </cell>
          <cell r="CS14" t="str">
            <v>3.5.79</v>
          </cell>
          <cell r="CT14" t="str">
            <v>3.5.80</v>
          </cell>
          <cell r="CV14" t="str">
            <v>3.7</v>
          </cell>
          <cell r="CW14" t="str">
            <v>4.1</v>
          </cell>
          <cell r="CX14" t="str">
            <v>4.1.1</v>
          </cell>
          <cell r="CY14" t="str">
            <v>4.2</v>
          </cell>
          <cell r="CZ14" t="str">
            <v>4.2.1</v>
          </cell>
          <cell r="DA14" t="str">
            <v>5</v>
          </cell>
          <cell r="DB14" t="str">
            <v>5.1</v>
          </cell>
          <cell r="DC14" t="str">
            <v>5.2</v>
          </cell>
          <cell r="DD14" t="str">
            <v>5.2.1</v>
          </cell>
          <cell r="DE14" t="str">
            <v>5.2.2</v>
          </cell>
          <cell r="DG14" t="str">
            <v>5.2.2.</v>
          </cell>
          <cell r="DI14" t="str">
            <v>5.2.2.1</v>
          </cell>
          <cell r="DJ14" t="str">
            <v>5.2.2.2</v>
          </cell>
          <cell r="DK14" t="str">
            <v>5.2.2.3</v>
          </cell>
          <cell r="DL14" t="str">
            <v>5.2.2.4</v>
          </cell>
          <cell r="DM14" t="str">
            <v>5.2.2.5</v>
          </cell>
          <cell r="DN14" t="str">
            <v>5.2.2.6</v>
          </cell>
          <cell r="DO14" t="str">
            <v>5.2.2.7</v>
          </cell>
          <cell r="DP14" t="str">
            <v>5.2.2.8</v>
          </cell>
          <cell r="DQ14" t="str">
            <v>5.2.2.9</v>
          </cell>
          <cell r="DR14" t="str">
            <v>5.2.2.10</v>
          </cell>
          <cell r="DS14" t="str">
            <v>5.2.2.11</v>
          </cell>
          <cell r="DT14" t="str">
            <v>5.2.2.12</v>
          </cell>
          <cell r="DU14" t="str">
            <v>5.2.2.13</v>
          </cell>
          <cell r="DV14" t="str">
            <v>5.2.2.14</v>
          </cell>
          <cell r="DW14" t="str">
            <v>5.2.2.15</v>
          </cell>
          <cell r="DX14" t="str">
            <v>5.2.2.16</v>
          </cell>
          <cell r="DY14" t="str">
            <v>5.2.2.17</v>
          </cell>
          <cell r="DZ14" t="str">
            <v>5.2.2.18</v>
          </cell>
          <cell r="EA14" t="str">
            <v>5.2.2.19</v>
          </cell>
          <cell r="EB14" t="str">
            <v>5.2.2.20</v>
          </cell>
          <cell r="EC14" t="str">
            <v>5.2.2.21</v>
          </cell>
          <cell r="ED14" t="str">
            <v>5.2.2.22</v>
          </cell>
          <cell r="EE14" t="str">
            <v>5.2.2.23</v>
          </cell>
          <cell r="EF14" t="str">
            <v>5.2.2.24</v>
          </cell>
          <cell r="EG14" t="str">
            <v>5.2.2.25</v>
          </cell>
          <cell r="EH14" t="str">
            <v>5.2.2.26</v>
          </cell>
          <cell r="EI14" t="str">
            <v>5.2.2.27</v>
          </cell>
          <cell r="EJ14" t="str">
            <v>5.2.2.28</v>
          </cell>
          <cell r="EK14" t="str">
            <v>5.2.2.29</v>
          </cell>
          <cell r="EL14" t="str">
            <v>5.2.2.30</v>
          </cell>
          <cell r="EM14" t="str">
            <v>5.2.2.31</v>
          </cell>
          <cell r="EN14" t="str">
            <v>5.2.2.32</v>
          </cell>
          <cell r="EO14" t="str">
            <v>5.2.2.33</v>
          </cell>
          <cell r="EP14" t="str">
            <v>5.2.2.34</v>
          </cell>
          <cell r="EQ14" t="str">
            <v>5.2.2.35</v>
          </cell>
          <cell r="ER14" t="str">
            <v>5.2.2.36</v>
          </cell>
          <cell r="ES14" t="str">
            <v>5.2.2.37</v>
          </cell>
          <cell r="ET14" t="str">
            <v>5.2.2.38</v>
          </cell>
          <cell r="EU14" t="str">
            <v>5.2.2.39</v>
          </cell>
          <cell r="EV14" t="str">
            <v>5.2.2.40</v>
          </cell>
          <cell r="EW14" t="str">
            <v>5.2.2.41</v>
          </cell>
          <cell r="EX14" t="str">
            <v>5.2.2.42</v>
          </cell>
          <cell r="EY14" t="str">
            <v>5.2.2.43</v>
          </cell>
          <cell r="EZ14" t="str">
            <v>5.2.2.44</v>
          </cell>
          <cell r="FA14" t="str">
            <v>5.2.2.45</v>
          </cell>
          <cell r="FB14" t="str">
            <v>5.2.2.46</v>
          </cell>
          <cell r="FC14" t="str">
            <v>5.2.2.47</v>
          </cell>
          <cell r="FD14" t="str">
            <v>5.2.2.48</v>
          </cell>
          <cell r="FE14" t="str">
            <v>5.2.2.49</v>
          </cell>
          <cell r="FF14" t="str">
            <v>5.2.2.50</v>
          </cell>
          <cell r="FG14" t="str">
            <v>5.2.2.51</v>
          </cell>
          <cell r="FH14" t="str">
            <v>5.2.2.52</v>
          </cell>
          <cell r="FI14" t="str">
            <v>5.2.2.53</v>
          </cell>
          <cell r="FJ14" t="str">
            <v>5.2.2.54</v>
          </cell>
          <cell r="FK14" t="str">
            <v>5.2.2.55</v>
          </cell>
          <cell r="FL14" t="str">
            <v>5.2.2.56</v>
          </cell>
          <cell r="FM14" t="str">
            <v>5.2.2.57</v>
          </cell>
          <cell r="FN14" t="str">
            <v>5.2.2.58</v>
          </cell>
          <cell r="FO14" t="str">
            <v>5.2.2.59</v>
          </cell>
          <cell r="FP14" t="str">
            <v>5.2.2.60</v>
          </cell>
          <cell r="FQ14" t="str">
            <v>5.2.2.61</v>
          </cell>
          <cell r="FR14" t="str">
            <v>5.2.2.62</v>
          </cell>
          <cell r="FS14" t="str">
            <v>5.2.2.63</v>
          </cell>
          <cell r="FT14" t="str">
            <v>5.2.2.64</v>
          </cell>
          <cell r="FU14" t="str">
            <v>5.2.2.65</v>
          </cell>
          <cell r="FV14" t="str">
            <v>5.2.2.66</v>
          </cell>
          <cell r="FW14" t="str">
            <v>5.2.2.67</v>
          </cell>
          <cell r="FX14" t="str">
            <v>5.2.2.68</v>
          </cell>
          <cell r="FY14" t="str">
            <v>5.2.2.69</v>
          </cell>
          <cell r="FZ14" t="str">
            <v>5.2.2.70</v>
          </cell>
          <cell r="GA14" t="str">
            <v>5.2.2.71</v>
          </cell>
          <cell r="GB14" t="str">
            <v>5.2.2.72</v>
          </cell>
          <cell r="GC14" t="str">
            <v>5.2.2.73</v>
          </cell>
          <cell r="GD14" t="str">
            <v>5.2.2.74</v>
          </cell>
          <cell r="GE14" t="str">
            <v>5.2.2.75</v>
          </cell>
          <cell r="GF14" t="str">
            <v>5.2.2.76</v>
          </cell>
          <cell r="GG14" t="str">
            <v>5.2.2.77</v>
          </cell>
          <cell r="GH14" t="str">
            <v>5.2.2.78</v>
          </cell>
          <cell r="GI14" t="str">
            <v>5.2.2.79</v>
          </cell>
          <cell r="GJ14" t="str">
            <v>5.2.2.80</v>
          </cell>
          <cell r="GL14" t="str">
            <v>5.2.3</v>
          </cell>
          <cell r="GM14" t="str">
            <v>5.2.3.1</v>
          </cell>
          <cell r="GN14" t="str">
            <v>5.2.3.2</v>
          </cell>
          <cell r="GO14" t="str">
            <v>5.2.3.3</v>
          </cell>
        </row>
        <row r="15">
          <cell r="F15">
            <v>0</v>
          </cell>
          <cell r="G15" t="str">
            <v>Всего по МО</v>
          </cell>
          <cell r="H15">
            <v>65797912.390000008</v>
          </cell>
          <cell r="I15">
            <v>794865.25999999989</v>
          </cell>
          <cell r="J15">
            <v>26289801</v>
          </cell>
          <cell r="K15">
            <v>0</v>
          </cell>
          <cell r="L15">
            <v>7863</v>
          </cell>
          <cell r="M15">
            <v>0</v>
          </cell>
          <cell r="N15">
            <v>2067203</v>
          </cell>
          <cell r="O15">
            <v>7234610</v>
          </cell>
          <cell r="Q15">
            <v>0</v>
          </cell>
          <cell r="S15">
            <v>300000</v>
          </cell>
          <cell r="T15">
            <v>0</v>
          </cell>
          <cell r="U15">
            <v>0</v>
          </cell>
          <cell r="V15">
            <v>0</v>
          </cell>
          <cell r="W15">
            <v>0</v>
          </cell>
          <cell r="X15">
            <v>0</v>
          </cell>
          <cell r="Y15">
            <v>0</v>
          </cell>
          <cell r="Z15">
            <v>0</v>
          </cell>
          <cell r="AA15">
            <v>0</v>
          </cell>
          <cell r="AB15">
            <v>6917592.5</v>
          </cell>
          <cell r="AC15">
            <v>0</v>
          </cell>
          <cell r="AD15">
            <v>0</v>
          </cell>
          <cell r="AE15">
            <v>17017.5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0</v>
          </cell>
          <cell r="AL15">
            <v>0</v>
          </cell>
          <cell r="AM15">
            <v>0</v>
          </cell>
          <cell r="AN15">
            <v>0</v>
          </cell>
          <cell r="AO15">
            <v>0</v>
          </cell>
          <cell r="AP15">
            <v>0</v>
          </cell>
          <cell r="AQ15">
            <v>0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0</v>
          </cell>
          <cell r="AZ15">
            <v>0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J15">
            <v>0</v>
          </cell>
          <cell r="BK15">
            <v>0</v>
          </cell>
          <cell r="BL15">
            <v>0</v>
          </cell>
          <cell r="BM15">
            <v>0</v>
          </cell>
          <cell r="BN15">
            <v>0</v>
          </cell>
          <cell r="BO15">
            <v>0</v>
          </cell>
          <cell r="BP15">
            <v>0</v>
          </cell>
          <cell r="BQ15">
            <v>0</v>
          </cell>
          <cell r="BR15">
            <v>0</v>
          </cell>
          <cell r="BS15">
            <v>0</v>
          </cell>
          <cell r="BT15">
            <v>0</v>
          </cell>
          <cell r="BU15">
            <v>0</v>
          </cell>
          <cell r="BV15">
            <v>0</v>
          </cell>
          <cell r="BW15">
            <v>0</v>
          </cell>
          <cell r="BX15">
            <v>0</v>
          </cell>
          <cell r="BY15">
            <v>0</v>
          </cell>
          <cell r="BZ15">
            <v>0</v>
          </cell>
          <cell r="CA15">
            <v>0</v>
          </cell>
          <cell r="CB15">
            <v>0</v>
          </cell>
          <cell r="CC15">
            <v>0</v>
          </cell>
          <cell r="CD15">
            <v>0</v>
          </cell>
          <cell r="CE15">
            <v>0</v>
          </cell>
          <cell r="CF15">
            <v>0</v>
          </cell>
          <cell r="CG15">
            <v>0</v>
          </cell>
          <cell r="CH15">
            <v>0</v>
          </cell>
          <cell r="CI15">
            <v>0</v>
          </cell>
          <cell r="CJ15">
            <v>0</v>
          </cell>
          <cell r="CK15">
            <v>0</v>
          </cell>
          <cell r="CL15">
            <v>0</v>
          </cell>
          <cell r="CM15">
            <v>0</v>
          </cell>
          <cell r="CN15">
            <v>0</v>
          </cell>
          <cell r="CO15">
            <v>0</v>
          </cell>
          <cell r="CP15">
            <v>0</v>
          </cell>
          <cell r="CQ15">
            <v>0</v>
          </cell>
          <cell r="CR15">
            <v>0</v>
          </cell>
          <cell r="CS15">
            <v>0</v>
          </cell>
          <cell r="CT15">
            <v>0</v>
          </cell>
          <cell r="CV15">
            <v>16980125</v>
          </cell>
          <cell r="CW15">
            <v>7234610</v>
          </cell>
          <cell r="CX15">
            <v>0</v>
          </cell>
          <cell r="CY15">
            <v>1153762.3999999997</v>
          </cell>
          <cell r="CZ15">
            <v>0</v>
          </cell>
          <cell r="DA15">
            <v>47101618.529999994</v>
          </cell>
          <cell r="DB15">
            <v>2453413.7500000019</v>
          </cell>
          <cell r="DC15">
            <v>44648204.780000009</v>
          </cell>
          <cell r="DD15">
            <v>38552</v>
          </cell>
          <cell r="DE15">
            <v>1153762.3999999999</v>
          </cell>
          <cell r="DG15">
            <v>0</v>
          </cell>
          <cell r="DI15">
            <v>0</v>
          </cell>
          <cell r="DJ15">
            <v>0</v>
          </cell>
          <cell r="DK15">
            <v>0</v>
          </cell>
          <cell r="DL15">
            <v>0</v>
          </cell>
          <cell r="DM15">
            <v>0</v>
          </cell>
          <cell r="DN15">
            <v>0</v>
          </cell>
          <cell r="DO15">
            <v>0</v>
          </cell>
          <cell r="DP15">
            <v>0</v>
          </cell>
          <cell r="DQ15">
            <v>0</v>
          </cell>
          <cell r="DR15">
            <v>71614.89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751496</v>
          </cell>
          <cell r="DX15">
            <v>0</v>
          </cell>
          <cell r="DY15">
            <v>0</v>
          </cell>
          <cell r="DZ15">
            <v>65382.35</v>
          </cell>
          <cell r="EA15">
            <v>17722.32</v>
          </cell>
          <cell r="EB15">
            <v>96364.06</v>
          </cell>
          <cell r="EC15">
            <v>70450.42</v>
          </cell>
          <cell r="ED15">
            <v>0</v>
          </cell>
          <cell r="EE15">
            <v>0</v>
          </cell>
          <cell r="EF15">
            <v>0</v>
          </cell>
          <cell r="EG15">
            <v>0</v>
          </cell>
          <cell r="EH15">
            <v>15350</v>
          </cell>
          <cell r="EI15">
            <v>58328.41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0</v>
          </cell>
          <cell r="ER15">
            <v>0</v>
          </cell>
          <cell r="ES15">
            <v>0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0</v>
          </cell>
          <cell r="EZ15">
            <v>0</v>
          </cell>
          <cell r="FA15">
            <v>0</v>
          </cell>
          <cell r="FB15">
            <v>0</v>
          </cell>
          <cell r="FC15">
            <v>0</v>
          </cell>
          <cell r="FD15">
            <v>0</v>
          </cell>
          <cell r="FE15">
            <v>0</v>
          </cell>
          <cell r="FF15">
            <v>4627.95</v>
          </cell>
          <cell r="FG15">
            <v>0</v>
          </cell>
          <cell r="FH15">
            <v>0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2426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L15">
            <v>43455890.380000003</v>
          </cell>
          <cell r="GM15">
            <v>4823586.8299999982</v>
          </cell>
          <cell r="GN15">
            <v>27485098.25</v>
          </cell>
          <cell r="GO15">
            <v>11147205.300000003</v>
          </cell>
        </row>
        <row r="16">
          <cell r="F16">
            <v>0</v>
          </cell>
        </row>
        <row r="17">
          <cell r="F17">
            <v>1</v>
          </cell>
          <cell r="G17" t="str">
            <v>ОАО "ТГК-1" филиал "Невский"</v>
          </cell>
          <cell r="H17">
            <v>22216026</v>
          </cell>
          <cell r="J17">
            <v>22216026</v>
          </cell>
          <cell r="N17">
            <v>1776006</v>
          </cell>
          <cell r="O17">
            <v>4881410</v>
          </cell>
          <cell r="AB17">
            <v>4864392.5</v>
          </cell>
          <cell r="AE17">
            <v>17017.5</v>
          </cell>
          <cell r="CV17">
            <v>15558610</v>
          </cell>
        </row>
        <row r="18">
          <cell r="F18">
            <v>2</v>
          </cell>
          <cell r="G18" t="str">
            <v>ОАО "ТГК-1" филиал "Невский"</v>
          </cell>
          <cell r="H18">
            <v>15258610</v>
          </cell>
          <cell r="J18">
            <v>0</v>
          </cell>
          <cell r="O18">
            <v>0</v>
          </cell>
          <cell r="CW18">
            <v>300000</v>
          </cell>
          <cell r="DA18">
            <v>15558610</v>
          </cell>
          <cell r="DB18">
            <v>0</v>
          </cell>
          <cell r="DC18">
            <v>15558610</v>
          </cell>
          <cell r="DD18">
            <v>0</v>
          </cell>
          <cell r="DE18">
            <v>133957.55000000002</v>
          </cell>
          <cell r="EA18">
            <v>11550.77</v>
          </cell>
          <cell r="EC18">
            <v>59450.42</v>
          </cell>
          <cell r="EI18">
            <v>58328.41</v>
          </cell>
          <cell r="FF18">
            <v>4627.95</v>
          </cell>
          <cell r="GL18">
            <v>15424652.449999999</v>
          </cell>
          <cell r="GM18">
            <v>1831767</v>
          </cell>
          <cell r="GN18">
            <v>10382920</v>
          </cell>
          <cell r="GO18">
            <v>3209965.4499999993</v>
          </cell>
        </row>
        <row r="19">
          <cell r="F19">
            <v>3</v>
          </cell>
          <cell r="G19" t="str">
            <v>ОАО "Теплосеть Санкт-Петербурга"</v>
          </cell>
        </row>
        <row r="20">
          <cell r="F20">
            <v>4</v>
          </cell>
          <cell r="G20" t="str">
            <v>ОАО "ИНТЕР РАО ЕЭС" (филиал "Северо-Западная ТЭЦ")</v>
          </cell>
          <cell r="H20">
            <v>1210000</v>
          </cell>
          <cell r="J20">
            <v>1210000</v>
          </cell>
          <cell r="O20">
            <v>1210000</v>
          </cell>
          <cell r="AB20">
            <v>1210000</v>
          </cell>
        </row>
        <row r="21">
          <cell r="F21">
            <v>5</v>
          </cell>
          <cell r="G21" t="str">
            <v>ОАО "Юго-Западная ТЭЦ"</v>
          </cell>
          <cell r="H21">
            <v>410000</v>
          </cell>
          <cell r="J21">
            <v>410000</v>
          </cell>
          <cell r="O21">
            <v>410000</v>
          </cell>
          <cell r="AB21">
            <v>410000</v>
          </cell>
        </row>
        <row r="22">
          <cell r="F22">
            <v>6</v>
          </cell>
          <cell r="G22" t="str">
            <v>ЗАО "ГСР ТЭЦ"</v>
          </cell>
          <cell r="H22">
            <v>1457770.04</v>
          </cell>
          <cell r="I22">
            <v>36255.040000000001</v>
          </cell>
          <cell r="J22">
            <v>1421515</v>
          </cell>
          <cell r="O22">
            <v>0</v>
          </cell>
          <cell r="CV22">
            <v>1421515</v>
          </cell>
        </row>
        <row r="23">
          <cell r="F23">
            <v>7</v>
          </cell>
          <cell r="G23" t="str">
            <v>ЗАО "ГСР ТЭЦ"</v>
          </cell>
          <cell r="H23">
            <v>1421515</v>
          </cell>
          <cell r="J23">
            <v>0</v>
          </cell>
          <cell r="O23">
            <v>0</v>
          </cell>
          <cell r="DA23">
            <v>1421515</v>
          </cell>
          <cell r="DB23">
            <v>74914</v>
          </cell>
          <cell r="DC23">
            <v>1346601</v>
          </cell>
          <cell r="DE23">
            <v>751496</v>
          </cell>
          <cell r="DW23">
            <v>751496</v>
          </cell>
          <cell r="GL23">
            <v>595105</v>
          </cell>
          <cell r="GO23">
            <v>595105</v>
          </cell>
        </row>
        <row r="24">
          <cell r="F24">
            <v>8</v>
          </cell>
          <cell r="G24" t="str">
            <v>ООО "Обуховоэнерго"</v>
          </cell>
          <cell r="H24">
            <v>651362</v>
          </cell>
          <cell r="I24">
            <v>50570</v>
          </cell>
          <cell r="J24">
            <v>600792</v>
          </cell>
          <cell r="L24">
            <v>1153</v>
          </cell>
          <cell r="N24">
            <v>166439</v>
          </cell>
          <cell r="O24">
            <v>433200</v>
          </cell>
          <cell r="AB24">
            <v>433200</v>
          </cell>
        </row>
        <row r="25">
          <cell r="F25">
            <v>9</v>
          </cell>
          <cell r="G25" t="str">
            <v>ОАО "НПО ЦКТИ"</v>
          </cell>
          <cell r="H25">
            <v>469520</v>
          </cell>
          <cell r="I25">
            <v>38052</v>
          </cell>
          <cell r="J25">
            <v>431468</v>
          </cell>
          <cell r="L25">
            <v>6710</v>
          </cell>
          <cell r="N25">
            <v>124758</v>
          </cell>
          <cell r="O25">
            <v>300000</v>
          </cell>
          <cell r="S25">
            <v>300000</v>
          </cell>
        </row>
        <row r="26">
          <cell r="F26">
            <v>10</v>
          </cell>
          <cell r="G26" t="str">
            <v>ГУП "ТЭК СПб"</v>
          </cell>
          <cell r="H26">
            <v>12848188.079999998</v>
          </cell>
          <cell r="I26">
            <v>511420</v>
          </cell>
          <cell r="J26">
            <v>0</v>
          </cell>
          <cell r="O26">
            <v>0</v>
          </cell>
          <cell r="CW26">
            <v>6917592.5</v>
          </cell>
          <cell r="CY26">
            <v>71614.89</v>
          </cell>
          <cell r="DA26">
            <v>19325975.469999999</v>
          </cell>
          <cell r="DB26">
            <v>1990575.47</v>
          </cell>
          <cell r="DC26">
            <v>17335400</v>
          </cell>
          <cell r="DD26">
            <v>26400</v>
          </cell>
          <cell r="DE26">
            <v>194267.96</v>
          </cell>
          <cell r="DZ26">
            <v>65382.35</v>
          </cell>
          <cell r="EA26">
            <v>6171.5499999999993</v>
          </cell>
          <cell r="EB26">
            <v>96364.06</v>
          </cell>
          <cell r="EC26">
            <v>11000</v>
          </cell>
          <cell r="EH26">
            <v>15350</v>
          </cell>
          <cell r="GL26">
            <v>17114732.039999999</v>
          </cell>
          <cell r="GM26">
            <v>1713400</v>
          </cell>
          <cell r="GN26">
            <v>13524000</v>
          </cell>
          <cell r="GO26">
            <v>1877332.04</v>
          </cell>
        </row>
        <row r="27">
          <cell r="F27">
            <v>11</v>
          </cell>
          <cell r="G27" t="str">
            <v>ГУП "ТЭК СПб"</v>
          </cell>
        </row>
        <row r="28">
          <cell r="F28">
            <v>12</v>
          </cell>
          <cell r="G28" t="str">
            <v>ЗАО "Тепломагистраль"</v>
          </cell>
        </row>
        <row r="29">
          <cell r="F29">
            <v>13</v>
          </cell>
          <cell r="G29" t="str">
            <v>ООО "Петербургтеплоэнерго"</v>
          </cell>
          <cell r="H29">
            <v>3163358.67</v>
          </cell>
          <cell r="I29">
            <v>58103.51</v>
          </cell>
          <cell r="J29">
            <v>0</v>
          </cell>
          <cell r="O29">
            <v>0</v>
          </cell>
          <cell r="CW29">
            <v>17017.5</v>
          </cell>
          <cell r="DA29">
            <v>3122272.66</v>
          </cell>
          <cell r="DB29">
            <v>154644.66</v>
          </cell>
          <cell r="DC29">
            <v>2967628</v>
          </cell>
          <cell r="DD29">
            <v>4538</v>
          </cell>
          <cell r="DE29">
            <v>486</v>
          </cell>
          <cell r="DR29">
            <v>240</v>
          </cell>
          <cell r="GE29">
            <v>246</v>
          </cell>
          <cell r="GL29">
            <v>2962604</v>
          </cell>
          <cell r="GM29">
            <v>680529</v>
          </cell>
          <cell r="GN29">
            <v>1827205</v>
          </cell>
          <cell r="GO29">
            <v>454870</v>
          </cell>
        </row>
        <row r="30">
          <cell r="F30">
            <v>14</v>
          </cell>
          <cell r="G30" t="str">
            <v>ООО "Петербургтеплоэнерго"</v>
          </cell>
        </row>
        <row r="31">
          <cell r="F31">
            <v>15</v>
          </cell>
          <cell r="G31" t="str">
            <v>ЗАО "Лентеплоснаб"</v>
          </cell>
          <cell r="H31">
            <v>1387034.5300000003</v>
          </cell>
          <cell r="I31">
            <v>36201.599999999999</v>
          </cell>
          <cell r="J31">
            <v>0</v>
          </cell>
          <cell r="O31">
            <v>0</v>
          </cell>
          <cell r="CY31">
            <v>751496</v>
          </cell>
          <cell r="DA31">
            <v>2102328.9300000002</v>
          </cell>
          <cell r="DB31">
            <v>144092.93</v>
          </cell>
          <cell r="DC31">
            <v>1958236</v>
          </cell>
          <cell r="DD31">
            <v>7614</v>
          </cell>
          <cell r="DE31">
            <v>0</v>
          </cell>
          <cell r="GL31">
            <v>1950622</v>
          </cell>
          <cell r="GM31">
            <v>313110</v>
          </cell>
          <cell r="GN31">
            <v>1452927</v>
          </cell>
          <cell r="GO31">
            <v>184585</v>
          </cell>
        </row>
        <row r="32">
          <cell r="F32">
            <v>16</v>
          </cell>
          <cell r="G32" t="str">
            <v>ЗАО "Энергетическая компания "Теплогарант"</v>
          </cell>
          <cell r="H32">
            <v>131560</v>
          </cell>
          <cell r="I32">
            <v>2017.8</v>
          </cell>
          <cell r="J32">
            <v>0</v>
          </cell>
          <cell r="O32">
            <v>0</v>
          </cell>
          <cell r="DA32">
            <v>129542.20000000001</v>
          </cell>
          <cell r="DC32">
            <v>129542.20000000001</v>
          </cell>
          <cell r="DE32">
            <v>0</v>
          </cell>
          <cell r="GL32">
            <v>129542.20000000001</v>
          </cell>
          <cell r="GN32">
            <v>100751.41</v>
          </cell>
          <cell r="GO32">
            <v>28790.79</v>
          </cell>
        </row>
        <row r="33">
          <cell r="F33">
            <v>17</v>
          </cell>
          <cell r="G33" t="str">
            <v>ЗАО "КировТЭК"</v>
          </cell>
          <cell r="H33">
            <v>156635</v>
          </cell>
          <cell r="I33">
            <v>15570</v>
          </cell>
          <cell r="J33">
            <v>0</v>
          </cell>
          <cell r="O33">
            <v>0</v>
          </cell>
          <cell r="DA33">
            <v>141065</v>
          </cell>
          <cell r="DB33">
            <v>17730</v>
          </cell>
          <cell r="DC33">
            <v>123335</v>
          </cell>
          <cell r="DE33">
            <v>0</v>
          </cell>
          <cell r="GL33">
            <v>123335</v>
          </cell>
          <cell r="GO33">
            <v>123335</v>
          </cell>
        </row>
        <row r="34">
          <cell r="F34">
            <v>18</v>
          </cell>
          <cell r="G34" t="str">
            <v>ГОУВПО "Санкт-Петербургский государственный политехнический университет"</v>
          </cell>
          <cell r="H34">
            <v>46949.659999999989</v>
          </cell>
          <cell r="I34">
            <v>1338.07</v>
          </cell>
          <cell r="J34">
            <v>0</v>
          </cell>
          <cell r="O34">
            <v>0</v>
          </cell>
          <cell r="CY34">
            <v>65382.35</v>
          </cell>
          <cell r="DA34">
            <v>110993.93999999999</v>
          </cell>
          <cell r="DB34">
            <v>5549.7</v>
          </cell>
          <cell r="DC34">
            <v>105444.23999999999</v>
          </cell>
          <cell r="DE34">
            <v>0</v>
          </cell>
          <cell r="GL34">
            <v>105444.23999999999</v>
          </cell>
          <cell r="GM34">
            <v>99913.54</v>
          </cell>
          <cell r="GN34">
            <v>4870.72</v>
          </cell>
          <cell r="GO34">
            <v>659.98</v>
          </cell>
        </row>
        <row r="35">
          <cell r="F35">
            <v>19</v>
          </cell>
          <cell r="G35" t="str">
            <v>ОАО "Производственное объединение "Баррикада"</v>
          </cell>
          <cell r="H35">
            <v>95476.4</v>
          </cell>
          <cell r="I35">
            <v>1112.25</v>
          </cell>
          <cell r="J35">
            <v>0</v>
          </cell>
          <cell r="O35">
            <v>0</v>
          </cell>
          <cell r="CY35">
            <v>17722.32</v>
          </cell>
          <cell r="DA35">
            <v>112086.47</v>
          </cell>
          <cell r="DB35">
            <v>1362.4</v>
          </cell>
          <cell r="DC35">
            <v>110724.07</v>
          </cell>
          <cell r="DE35">
            <v>0</v>
          </cell>
          <cell r="GL35">
            <v>110724.07</v>
          </cell>
          <cell r="GM35">
            <v>599.1</v>
          </cell>
          <cell r="GN35">
            <v>3240.48</v>
          </cell>
          <cell r="GO35">
            <v>106884.49</v>
          </cell>
        </row>
        <row r="36">
          <cell r="F36">
            <v>20</v>
          </cell>
          <cell r="G36" t="str">
            <v>ОАО "Аэропорт "Пулково"</v>
          </cell>
          <cell r="H36">
            <v>0</v>
          </cell>
          <cell r="J36">
            <v>0</v>
          </cell>
          <cell r="O36">
            <v>0</v>
          </cell>
          <cell r="CY36">
            <v>96364.06</v>
          </cell>
          <cell r="DA36">
            <v>96364.06</v>
          </cell>
          <cell r="DB36">
            <v>4326.75</v>
          </cell>
          <cell r="DC36">
            <v>92037.31</v>
          </cell>
          <cell r="DE36">
            <v>0</v>
          </cell>
          <cell r="GL36">
            <v>92037.31</v>
          </cell>
          <cell r="GM36">
            <v>13832.09</v>
          </cell>
          <cell r="GO36">
            <v>78205.22</v>
          </cell>
        </row>
        <row r="37">
          <cell r="F37">
            <v>21</v>
          </cell>
          <cell r="G37" t="str">
            <v>ОАО "ЛОМО"</v>
          </cell>
          <cell r="H37">
            <v>21525.78999999999</v>
          </cell>
          <cell r="I37">
            <v>247.55</v>
          </cell>
          <cell r="J37">
            <v>0</v>
          </cell>
          <cell r="O37">
            <v>0</v>
          </cell>
          <cell r="CY37">
            <v>70450.42</v>
          </cell>
          <cell r="DA37">
            <v>91728.659999999989</v>
          </cell>
          <cell r="DB37">
            <v>6347.62</v>
          </cell>
          <cell r="DC37">
            <v>85381.04</v>
          </cell>
          <cell r="DE37">
            <v>0</v>
          </cell>
          <cell r="GL37">
            <v>85381.04</v>
          </cell>
          <cell r="GN37">
            <v>466.1</v>
          </cell>
          <cell r="GO37">
            <v>84914.939999999988</v>
          </cell>
        </row>
        <row r="38">
          <cell r="F38">
            <v>22</v>
          </cell>
          <cell r="G38" t="str">
            <v>ООО "Энергосервис"</v>
          </cell>
          <cell r="H38">
            <v>76801.31</v>
          </cell>
          <cell r="I38">
            <v>2839.43</v>
          </cell>
          <cell r="J38">
            <v>0</v>
          </cell>
          <cell r="O38">
            <v>0</v>
          </cell>
          <cell r="DA38">
            <v>73961.88</v>
          </cell>
          <cell r="DB38">
            <v>1528.88</v>
          </cell>
          <cell r="DC38">
            <v>72433</v>
          </cell>
          <cell r="DE38">
            <v>0</v>
          </cell>
          <cell r="GL38">
            <v>72433</v>
          </cell>
          <cell r="GM38">
            <v>71161.179999999993</v>
          </cell>
          <cell r="GN38">
            <v>810.94</v>
          </cell>
          <cell r="GO38">
            <v>460.88000000000693</v>
          </cell>
        </row>
        <row r="39">
          <cell r="F39">
            <v>23</v>
          </cell>
          <cell r="G39" t="str">
            <v>ОАО "Научно-производственный комплекс "Северная заря"</v>
          </cell>
          <cell r="H39">
            <v>78206.75</v>
          </cell>
          <cell r="I39">
            <v>5517.75</v>
          </cell>
          <cell r="J39">
            <v>0</v>
          </cell>
          <cell r="O39">
            <v>0</v>
          </cell>
          <cell r="DA39">
            <v>72689</v>
          </cell>
          <cell r="DB39">
            <v>1618</v>
          </cell>
          <cell r="DC39">
            <v>71071</v>
          </cell>
          <cell r="DE39">
            <v>0</v>
          </cell>
          <cell r="GL39">
            <v>71071</v>
          </cell>
          <cell r="GM39">
            <v>949</v>
          </cell>
          <cell r="GO39">
            <v>70122</v>
          </cell>
        </row>
        <row r="40">
          <cell r="F40">
            <v>24</v>
          </cell>
          <cell r="G40" t="str">
            <v>ОАО "Светлана"</v>
          </cell>
          <cell r="H40">
            <v>71764</v>
          </cell>
          <cell r="I40">
            <v>2028</v>
          </cell>
          <cell r="J40">
            <v>0</v>
          </cell>
          <cell r="O40">
            <v>0</v>
          </cell>
          <cell r="DA40">
            <v>69736</v>
          </cell>
          <cell r="DB40">
            <v>4579</v>
          </cell>
          <cell r="DC40">
            <v>65157</v>
          </cell>
          <cell r="DE40">
            <v>0</v>
          </cell>
          <cell r="GL40">
            <v>65157</v>
          </cell>
          <cell r="GO40">
            <v>65157</v>
          </cell>
        </row>
        <row r="41">
          <cell r="F41">
            <v>25</v>
          </cell>
          <cell r="G41" t="str">
            <v>ООО "Пулковская ТЭЦ"</v>
          </cell>
          <cell r="H41">
            <v>68048.36</v>
          </cell>
          <cell r="I41">
            <v>3572.54</v>
          </cell>
          <cell r="J41">
            <v>0</v>
          </cell>
          <cell r="O41">
            <v>0</v>
          </cell>
          <cell r="DA41">
            <v>64475.820000000007</v>
          </cell>
          <cell r="DB41">
            <v>4337.75</v>
          </cell>
          <cell r="DC41">
            <v>60138.070000000007</v>
          </cell>
          <cell r="DE41">
            <v>0</v>
          </cell>
          <cell r="GL41">
            <v>60138.070000000007</v>
          </cell>
          <cell r="GM41">
            <v>313.81</v>
          </cell>
          <cell r="GN41">
            <v>5778.56</v>
          </cell>
          <cell r="GO41">
            <v>54045.700000000004</v>
          </cell>
        </row>
        <row r="42">
          <cell r="F42">
            <v>26</v>
          </cell>
          <cell r="G42" t="str">
            <v>ОАО "Морской порт Санкт-Петербург"</v>
          </cell>
          <cell r="H42">
            <v>48823.74</v>
          </cell>
          <cell r="I42">
            <v>3573.9</v>
          </cell>
          <cell r="J42">
            <v>0</v>
          </cell>
          <cell r="O42">
            <v>0</v>
          </cell>
          <cell r="CY42">
            <v>15350</v>
          </cell>
          <cell r="DA42">
            <v>60599.839999999997</v>
          </cell>
          <cell r="DB42">
            <v>3049.84</v>
          </cell>
          <cell r="DC42">
            <v>57550</v>
          </cell>
          <cell r="DE42">
            <v>0</v>
          </cell>
          <cell r="GL42">
            <v>57550</v>
          </cell>
          <cell r="GO42">
            <v>57550</v>
          </cell>
        </row>
        <row r="43">
          <cell r="F43">
            <v>27</v>
          </cell>
          <cell r="G43" t="str">
            <v>ООО "Фирма "РОСС"</v>
          </cell>
          <cell r="H43">
            <v>0</v>
          </cell>
          <cell r="J43">
            <v>0</v>
          </cell>
          <cell r="O43">
            <v>0</v>
          </cell>
          <cell r="CY43">
            <v>58328.41</v>
          </cell>
          <cell r="DA43">
            <v>58328.41</v>
          </cell>
          <cell r="DB43">
            <v>3091.41</v>
          </cell>
          <cell r="DC43">
            <v>55237</v>
          </cell>
          <cell r="DE43">
            <v>0</v>
          </cell>
          <cell r="GL43">
            <v>55237</v>
          </cell>
          <cell r="GM43">
            <v>2097</v>
          </cell>
          <cell r="GN43">
            <v>38166</v>
          </cell>
          <cell r="GO43">
            <v>14974</v>
          </cell>
        </row>
        <row r="44">
          <cell r="F44">
            <v>28</v>
          </cell>
          <cell r="G44" t="str">
            <v>С/х производственный кооператив "Племзавод "Детскосельский"</v>
          </cell>
          <cell r="H44">
            <v>53463.34</v>
          </cell>
          <cell r="I44">
            <v>1126.73</v>
          </cell>
          <cell r="J44">
            <v>0</v>
          </cell>
          <cell r="O44">
            <v>0</v>
          </cell>
          <cell r="DA44">
            <v>52336.609999999993</v>
          </cell>
          <cell r="DB44">
            <v>2234.77</v>
          </cell>
          <cell r="DC44">
            <v>50101.84</v>
          </cell>
          <cell r="DE44">
            <v>0</v>
          </cell>
          <cell r="GL44">
            <v>50101.84</v>
          </cell>
          <cell r="GM44">
            <v>2300</v>
          </cell>
          <cell r="GN44">
            <v>33076.629999999997</v>
          </cell>
          <cell r="GO44">
            <v>14725.21</v>
          </cell>
        </row>
        <row r="45">
          <cell r="F45">
            <v>29</v>
          </cell>
          <cell r="G45" t="str">
            <v>ОАО "Компонент"</v>
          </cell>
          <cell r="H45">
            <v>54742</v>
          </cell>
          <cell r="I45">
            <v>2874</v>
          </cell>
          <cell r="J45">
            <v>0</v>
          </cell>
          <cell r="O45">
            <v>0</v>
          </cell>
          <cell r="DA45">
            <v>51868</v>
          </cell>
          <cell r="DB45">
            <v>3672</v>
          </cell>
          <cell r="DC45">
            <v>48196</v>
          </cell>
          <cell r="DE45">
            <v>0</v>
          </cell>
          <cell r="GL45">
            <v>48196</v>
          </cell>
          <cell r="GM45">
            <v>887.35</v>
          </cell>
          <cell r="GN45">
            <v>19710.21</v>
          </cell>
          <cell r="GO45">
            <v>27598.440000000002</v>
          </cell>
        </row>
        <row r="46">
          <cell r="F46">
            <v>30</v>
          </cell>
          <cell r="G46" t="str">
            <v>ЗАО "ЭЭУК "Авангард-Энерго"</v>
          </cell>
        </row>
        <row r="47">
          <cell r="F47">
            <v>31</v>
          </cell>
          <cell r="G47" t="str">
            <v>ОАО "Головной завод"</v>
          </cell>
          <cell r="H47">
            <v>52699</v>
          </cell>
          <cell r="I47">
            <v>1842</v>
          </cell>
          <cell r="J47">
            <v>0</v>
          </cell>
          <cell r="O47">
            <v>0</v>
          </cell>
          <cell r="DA47">
            <v>50857</v>
          </cell>
          <cell r="DB47">
            <v>2911</v>
          </cell>
          <cell r="DC47">
            <v>47946</v>
          </cell>
          <cell r="DE47">
            <v>0</v>
          </cell>
          <cell r="GL47">
            <v>47946</v>
          </cell>
          <cell r="GO47">
            <v>47946</v>
          </cell>
        </row>
        <row r="48">
          <cell r="F48">
            <v>32</v>
          </cell>
          <cell r="G48" t="str">
            <v>ООО "ЭРМАС"</v>
          </cell>
          <cell r="H48">
            <v>48733.65</v>
          </cell>
          <cell r="I48">
            <v>1160.9000000000001</v>
          </cell>
          <cell r="J48">
            <v>0</v>
          </cell>
          <cell r="O48">
            <v>0</v>
          </cell>
          <cell r="DA48">
            <v>47572.75</v>
          </cell>
          <cell r="DB48">
            <v>1289.22</v>
          </cell>
          <cell r="DC48">
            <v>46283.53</v>
          </cell>
          <cell r="DE48">
            <v>0</v>
          </cell>
          <cell r="GL48">
            <v>46283.53</v>
          </cell>
          <cell r="GM48">
            <v>4855.8</v>
          </cell>
          <cell r="GN48">
            <v>9140</v>
          </cell>
          <cell r="GO48">
            <v>32287.729999999996</v>
          </cell>
        </row>
        <row r="49">
          <cell r="F49">
            <v>33</v>
          </cell>
          <cell r="G49" t="str">
            <v>ОАО "Аккумуляторная компания "Ригель"</v>
          </cell>
          <cell r="H49">
            <v>45679.56</v>
          </cell>
          <cell r="I49">
            <v>1728.84</v>
          </cell>
          <cell r="J49">
            <v>0</v>
          </cell>
          <cell r="O49">
            <v>0</v>
          </cell>
          <cell r="DA49">
            <v>43950.720000000001</v>
          </cell>
          <cell r="DB49">
            <v>1367.66</v>
          </cell>
          <cell r="DC49">
            <v>42583.06</v>
          </cell>
          <cell r="DE49">
            <v>0</v>
          </cell>
          <cell r="GL49">
            <v>42583.06</v>
          </cell>
          <cell r="GM49">
            <v>2768.71</v>
          </cell>
          <cell r="GO49">
            <v>39814.35</v>
          </cell>
        </row>
        <row r="50">
          <cell r="F50">
            <v>34</v>
          </cell>
          <cell r="G50" t="str">
            <v>ФГУП "Завод имени М.И.Калинина"</v>
          </cell>
          <cell r="H50">
            <v>46593.919999999998</v>
          </cell>
          <cell r="I50">
            <v>978.47</v>
          </cell>
          <cell r="J50">
            <v>0</v>
          </cell>
          <cell r="O50">
            <v>0</v>
          </cell>
          <cell r="DA50">
            <v>45615.45</v>
          </cell>
          <cell r="DB50">
            <v>3421.16</v>
          </cell>
          <cell r="DC50">
            <v>42194.29</v>
          </cell>
          <cell r="DE50">
            <v>0</v>
          </cell>
          <cell r="GL50">
            <v>42194.29</v>
          </cell>
          <cell r="GM50">
            <v>3300.75</v>
          </cell>
          <cell r="GN50">
            <v>449.8</v>
          </cell>
          <cell r="GO50">
            <v>38443.74</v>
          </cell>
        </row>
        <row r="51">
          <cell r="F51">
            <v>35</v>
          </cell>
          <cell r="G51" t="str">
            <v>ФГУП "НИИ командных приборов"</v>
          </cell>
          <cell r="H51">
            <v>45390</v>
          </cell>
          <cell r="I51">
            <v>1362</v>
          </cell>
          <cell r="J51">
            <v>0</v>
          </cell>
          <cell r="O51">
            <v>0</v>
          </cell>
          <cell r="DA51">
            <v>44028</v>
          </cell>
          <cell r="DB51">
            <v>2202</v>
          </cell>
          <cell r="DC51">
            <v>41826</v>
          </cell>
          <cell r="DE51">
            <v>0</v>
          </cell>
          <cell r="GL51">
            <v>41826</v>
          </cell>
          <cell r="GM51">
            <v>237</v>
          </cell>
          <cell r="GO51">
            <v>41589</v>
          </cell>
        </row>
        <row r="52">
          <cell r="F52">
            <v>36</v>
          </cell>
          <cell r="G52" t="str">
            <v>ФГУП "Научно-производственное предприятие "Краснознаменец"</v>
          </cell>
          <cell r="H52">
            <v>43721.830000000009</v>
          </cell>
          <cell r="I52">
            <v>1831.94</v>
          </cell>
          <cell r="J52">
            <v>0</v>
          </cell>
          <cell r="O52">
            <v>0</v>
          </cell>
          <cell r="DA52">
            <v>41889.890000000007</v>
          </cell>
          <cell r="DB52">
            <v>1872.48</v>
          </cell>
          <cell r="DC52">
            <v>40017.410000000003</v>
          </cell>
          <cell r="DE52">
            <v>0</v>
          </cell>
          <cell r="GL52">
            <v>40017.410000000003</v>
          </cell>
          <cell r="GN52">
            <v>3295.58</v>
          </cell>
          <cell r="GO52">
            <v>36721.83</v>
          </cell>
        </row>
        <row r="53">
          <cell r="F53">
            <v>37</v>
          </cell>
          <cell r="G53" t="str">
            <v>ООО "Петербургская торгово-промышленная компания"</v>
          </cell>
          <cell r="H53">
            <v>39907.480000000003</v>
          </cell>
          <cell r="I53">
            <v>654.48</v>
          </cell>
          <cell r="J53">
            <v>0</v>
          </cell>
          <cell r="O53">
            <v>0</v>
          </cell>
          <cell r="DA53">
            <v>39253</v>
          </cell>
          <cell r="DC53">
            <v>39253</v>
          </cell>
          <cell r="DE53">
            <v>0</v>
          </cell>
          <cell r="GL53">
            <v>39253</v>
          </cell>
          <cell r="GM53">
            <v>1910</v>
          </cell>
          <cell r="GN53">
            <v>7281</v>
          </cell>
          <cell r="GO53">
            <v>30062</v>
          </cell>
        </row>
        <row r="54">
          <cell r="F54">
            <v>38</v>
          </cell>
          <cell r="G54" t="str">
            <v>ЗАО "Пластполимер-Т"</v>
          </cell>
          <cell r="H54">
            <v>39637.540000000008</v>
          </cell>
          <cell r="I54">
            <v>420.16</v>
          </cell>
          <cell r="J54">
            <v>0</v>
          </cell>
          <cell r="O54">
            <v>0</v>
          </cell>
          <cell r="DA54">
            <v>39217.380000000005</v>
          </cell>
          <cell r="DB54">
            <v>494.14</v>
          </cell>
          <cell r="DC54">
            <v>38723.240000000005</v>
          </cell>
          <cell r="DE54">
            <v>0</v>
          </cell>
          <cell r="GL54">
            <v>38723.240000000005</v>
          </cell>
          <cell r="GM54">
            <v>99.88</v>
          </cell>
          <cell r="GN54">
            <v>2707.53</v>
          </cell>
          <cell r="GO54">
            <v>35915.83</v>
          </cell>
        </row>
        <row r="55">
          <cell r="F55">
            <v>39</v>
          </cell>
          <cell r="G55" t="str">
            <v>ООО "САНЛИТ-Т"</v>
          </cell>
          <cell r="H55">
            <v>38194.639999999999</v>
          </cell>
          <cell r="I55">
            <v>404.86</v>
          </cell>
          <cell r="J55">
            <v>0</v>
          </cell>
          <cell r="O55">
            <v>0</v>
          </cell>
          <cell r="DA55">
            <v>37789.78</v>
          </cell>
          <cell r="DB55">
            <v>657.78</v>
          </cell>
          <cell r="DC55">
            <v>37132</v>
          </cell>
          <cell r="DE55">
            <v>0</v>
          </cell>
          <cell r="GL55">
            <v>37132</v>
          </cell>
          <cell r="GM55">
            <v>5060</v>
          </cell>
          <cell r="GO55">
            <v>32072</v>
          </cell>
        </row>
        <row r="56">
          <cell r="F56">
            <v>40</v>
          </cell>
          <cell r="G56" t="str">
            <v>ЗАО "АТЭК"</v>
          </cell>
          <cell r="H56">
            <v>38719.879999999997</v>
          </cell>
          <cell r="I56">
            <v>904</v>
          </cell>
          <cell r="J56">
            <v>0</v>
          </cell>
          <cell r="O56">
            <v>0</v>
          </cell>
          <cell r="DA56">
            <v>37815.879999999997</v>
          </cell>
          <cell r="DB56">
            <v>1054.18</v>
          </cell>
          <cell r="DC56">
            <v>36761.699999999997</v>
          </cell>
          <cell r="DE56">
            <v>0</v>
          </cell>
          <cell r="GL56">
            <v>36761.699999999997</v>
          </cell>
          <cell r="GM56">
            <v>1056.6199999999999</v>
          </cell>
          <cell r="GO56">
            <v>35705.079999999994</v>
          </cell>
        </row>
        <row r="57">
          <cell r="F57">
            <v>41</v>
          </cell>
          <cell r="G57" t="str">
            <v>ООО "Энергопромсервис"</v>
          </cell>
          <cell r="H57">
            <v>35737</v>
          </cell>
          <cell r="I57">
            <v>178</v>
          </cell>
          <cell r="J57">
            <v>0</v>
          </cell>
          <cell r="O57">
            <v>0</v>
          </cell>
          <cell r="DA57">
            <v>35559</v>
          </cell>
          <cell r="DC57">
            <v>35559</v>
          </cell>
          <cell r="DE57">
            <v>0</v>
          </cell>
          <cell r="GL57">
            <v>35559</v>
          </cell>
          <cell r="GO57">
            <v>35559</v>
          </cell>
        </row>
        <row r="58">
          <cell r="F58">
            <v>42</v>
          </cell>
          <cell r="G58" t="str">
            <v>ОАО "Техприбор"</v>
          </cell>
          <cell r="H58">
            <v>38044.199999999997</v>
          </cell>
          <cell r="I58">
            <v>1082.52</v>
          </cell>
          <cell r="J58">
            <v>0</v>
          </cell>
          <cell r="O58">
            <v>0</v>
          </cell>
          <cell r="DA58">
            <v>36961.68</v>
          </cell>
          <cell r="DB58">
            <v>1815.68</v>
          </cell>
          <cell r="DC58">
            <v>35146</v>
          </cell>
          <cell r="DE58">
            <v>0</v>
          </cell>
          <cell r="GL58">
            <v>35146</v>
          </cell>
          <cell r="GM58">
            <v>3073</v>
          </cell>
          <cell r="GO58">
            <v>32073</v>
          </cell>
        </row>
        <row r="59">
          <cell r="F59">
            <v>43</v>
          </cell>
          <cell r="G59" t="str">
            <v>ООО "Энергокомпания "Теплопоставка"</v>
          </cell>
          <cell r="H59">
            <v>34536.9</v>
          </cell>
          <cell r="I59">
            <v>1062</v>
          </cell>
          <cell r="J59">
            <v>0</v>
          </cell>
          <cell r="O59">
            <v>0</v>
          </cell>
          <cell r="DA59">
            <v>33474.9</v>
          </cell>
          <cell r="DB59">
            <v>800</v>
          </cell>
          <cell r="DC59">
            <v>32674.9</v>
          </cell>
          <cell r="DE59">
            <v>0</v>
          </cell>
          <cell r="GL59">
            <v>32674.9</v>
          </cell>
          <cell r="GO59">
            <v>32674.9</v>
          </cell>
        </row>
        <row r="60">
          <cell r="F60">
            <v>44</v>
          </cell>
          <cell r="G60" t="str">
            <v>ООО "Юнит"</v>
          </cell>
          <cell r="H60">
            <v>32908.94</v>
          </cell>
          <cell r="I60">
            <v>608.82000000000005</v>
          </cell>
          <cell r="J60">
            <v>0</v>
          </cell>
          <cell r="O60">
            <v>0</v>
          </cell>
          <cell r="DA60">
            <v>32300.12</v>
          </cell>
          <cell r="DB60">
            <v>465.12</v>
          </cell>
          <cell r="DC60">
            <v>31835</v>
          </cell>
          <cell r="DE60">
            <v>0</v>
          </cell>
          <cell r="GL60">
            <v>31835</v>
          </cell>
          <cell r="GN60">
            <v>9400</v>
          </cell>
          <cell r="GO60">
            <v>22435</v>
          </cell>
        </row>
        <row r="61">
          <cell r="F61">
            <v>45</v>
          </cell>
          <cell r="G61" t="str">
            <v>ФГОУВПО "Петербургский государственный университет путей сообщения"</v>
          </cell>
          <cell r="H61">
            <v>29670</v>
          </cell>
          <cell r="I61">
            <v>371</v>
          </cell>
          <cell r="J61">
            <v>0</v>
          </cell>
          <cell r="O61">
            <v>0</v>
          </cell>
          <cell r="DA61">
            <v>29299</v>
          </cell>
          <cell r="DB61">
            <v>170</v>
          </cell>
          <cell r="DC61">
            <v>29129</v>
          </cell>
          <cell r="DE61">
            <v>0</v>
          </cell>
          <cell r="GL61">
            <v>29129</v>
          </cell>
          <cell r="GM61">
            <v>21149</v>
          </cell>
          <cell r="GN61">
            <v>7894</v>
          </cell>
          <cell r="GO61">
            <v>86</v>
          </cell>
        </row>
        <row r="62">
          <cell r="F62">
            <v>46</v>
          </cell>
          <cell r="G62" t="str">
            <v>ОАО "Русские самоцветы"</v>
          </cell>
          <cell r="H62">
            <v>24420.82</v>
          </cell>
          <cell r="I62">
            <v>268.63</v>
          </cell>
          <cell r="J62">
            <v>0</v>
          </cell>
          <cell r="O62">
            <v>0</v>
          </cell>
          <cell r="DA62">
            <v>24152.19</v>
          </cell>
          <cell r="DB62">
            <v>1205.19</v>
          </cell>
          <cell r="DC62">
            <v>22947</v>
          </cell>
          <cell r="DE62">
            <v>3409.89</v>
          </cell>
          <cell r="DR62">
            <v>3409.89</v>
          </cell>
          <cell r="GL62">
            <v>19537.11</v>
          </cell>
          <cell r="GM62">
            <v>958.37</v>
          </cell>
          <cell r="GO62">
            <v>18578.740000000002</v>
          </cell>
        </row>
        <row r="63">
          <cell r="F63">
            <v>47</v>
          </cell>
          <cell r="G63" t="str">
            <v>ООО "Квартальная котельная"</v>
          </cell>
          <cell r="H63">
            <v>22921.82</v>
          </cell>
          <cell r="I63">
            <v>242.97</v>
          </cell>
          <cell r="J63">
            <v>0</v>
          </cell>
          <cell r="O63">
            <v>0</v>
          </cell>
          <cell r="DA63">
            <v>22678.85</v>
          </cell>
          <cell r="DB63">
            <v>236.98</v>
          </cell>
          <cell r="DC63">
            <v>22441.87</v>
          </cell>
          <cell r="DE63">
            <v>0</v>
          </cell>
          <cell r="GL63">
            <v>22441.87</v>
          </cell>
          <cell r="GN63">
            <v>20516.32</v>
          </cell>
          <cell r="GO63">
            <v>1925.5499999999993</v>
          </cell>
        </row>
        <row r="64">
          <cell r="F64">
            <v>48</v>
          </cell>
          <cell r="G64" t="str">
            <v>ООО "Акватерм"</v>
          </cell>
          <cell r="H64">
            <v>22702.61</v>
          </cell>
          <cell r="I64">
            <v>518.61</v>
          </cell>
          <cell r="J64">
            <v>0</v>
          </cell>
          <cell r="O64">
            <v>0</v>
          </cell>
          <cell r="DA64">
            <v>22184</v>
          </cell>
          <cell r="DC64">
            <v>22184</v>
          </cell>
          <cell r="DE64">
            <v>0</v>
          </cell>
          <cell r="GL64">
            <v>22184</v>
          </cell>
          <cell r="GM64">
            <v>22184</v>
          </cell>
        </row>
        <row r="65">
          <cell r="F65">
            <v>49</v>
          </cell>
          <cell r="G65" t="str">
            <v>ОАО "БИЗНЕС-ЦЕНТР "АКВИЛОН"</v>
          </cell>
          <cell r="H65">
            <v>20361</v>
          </cell>
          <cell r="I65">
            <v>558</v>
          </cell>
          <cell r="J65">
            <v>0</v>
          </cell>
          <cell r="O65">
            <v>0</v>
          </cell>
          <cell r="DA65">
            <v>19803</v>
          </cell>
          <cell r="DB65">
            <v>307</v>
          </cell>
          <cell r="DC65">
            <v>19496</v>
          </cell>
          <cell r="DE65">
            <v>0</v>
          </cell>
          <cell r="GL65">
            <v>19496</v>
          </cell>
          <cell r="GO65">
            <v>19496</v>
          </cell>
        </row>
        <row r="66">
          <cell r="F66">
            <v>50</v>
          </cell>
          <cell r="G66" t="str">
            <v>ФГОУВПО "ГМА им. адм. С.О.Макарова"</v>
          </cell>
          <cell r="H66">
            <v>16069.84</v>
          </cell>
          <cell r="I66">
            <v>740.82</v>
          </cell>
          <cell r="J66">
            <v>0</v>
          </cell>
          <cell r="O66">
            <v>0</v>
          </cell>
          <cell r="CY66">
            <v>4627.95</v>
          </cell>
          <cell r="DA66">
            <v>19956.97</v>
          </cell>
          <cell r="DB66">
            <v>1621.64</v>
          </cell>
          <cell r="DC66">
            <v>18335.330000000002</v>
          </cell>
          <cell r="DE66">
            <v>0</v>
          </cell>
          <cell r="GL66">
            <v>18335.330000000002</v>
          </cell>
          <cell r="GM66">
            <v>15355.15</v>
          </cell>
          <cell r="GN66">
            <v>101.52</v>
          </cell>
          <cell r="GO66">
            <v>2878.66</v>
          </cell>
        </row>
        <row r="67">
          <cell r="F67">
            <v>51</v>
          </cell>
          <cell r="G67" t="str">
            <v>ОАО "Компрессор"</v>
          </cell>
          <cell r="H67">
            <v>19687.349999999995</v>
          </cell>
          <cell r="I67">
            <v>543.37</v>
          </cell>
          <cell r="J67">
            <v>0</v>
          </cell>
          <cell r="O67">
            <v>0</v>
          </cell>
          <cell r="DA67">
            <v>19143.979999999996</v>
          </cell>
          <cell r="DB67">
            <v>953.37</v>
          </cell>
          <cell r="DC67">
            <v>18190.609999999997</v>
          </cell>
          <cell r="DE67">
            <v>0</v>
          </cell>
          <cell r="GL67">
            <v>18190.609999999997</v>
          </cell>
          <cell r="GM67">
            <v>186.33</v>
          </cell>
          <cell r="GN67">
            <v>3703.77</v>
          </cell>
          <cell r="GO67">
            <v>14300.509999999998</v>
          </cell>
        </row>
        <row r="68">
          <cell r="F68">
            <v>52</v>
          </cell>
          <cell r="G68" t="str">
            <v>ООО "КОСМ "Энерго"</v>
          </cell>
          <cell r="H68">
            <v>17570</v>
          </cell>
          <cell r="I68">
            <v>390</v>
          </cell>
          <cell r="J68">
            <v>0</v>
          </cell>
          <cell r="O68">
            <v>0</v>
          </cell>
          <cell r="DA68">
            <v>17180</v>
          </cell>
          <cell r="DC68">
            <v>17180</v>
          </cell>
          <cell r="DE68">
            <v>0</v>
          </cell>
          <cell r="GL68">
            <v>17180</v>
          </cell>
          <cell r="GO68">
            <v>17180</v>
          </cell>
        </row>
        <row r="69">
          <cell r="F69">
            <v>53</v>
          </cell>
          <cell r="G69" t="str">
            <v>ООО "ТВК Лесное"</v>
          </cell>
          <cell r="H69">
            <v>17098.09</v>
          </cell>
          <cell r="I69">
            <v>244.09</v>
          </cell>
          <cell r="J69">
            <v>0</v>
          </cell>
          <cell r="O69">
            <v>0</v>
          </cell>
          <cell r="DA69">
            <v>16854</v>
          </cell>
          <cell r="DB69">
            <v>1835.77</v>
          </cell>
          <cell r="DC69">
            <v>15018.23</v>
          </cell>
          <cell r="DE69">
            <v>0</v>
          </cell>
          <cell r="GL69">
            <v>15018.23</v>
          </cell>
          <cell r="GM69">
            <v>1136.55</v>
          </cell>
          <cell r="GN69">
            <v>10286.61</v>
          </cell>
          <cell r="GO69">
            <v>3595.0699999999997</v>
          </cell>
        </row>
        <row r="70">
          <cell r="F70">
            <v>54</v>
          </cell>
          <cell r="G70" t="str">
            <v>ОАО "Завод "Реконд"</v>
          </cell>
          <cell r="H70">
            <v>15519.95</v>
          </cell>
          <cell r="I70">
            <v>1082.52</v>
          </cell>
          <cell r="J70">
            <v>0</v>
          </cell>
          <cell r="O70">
            <v>0</v>
          </cell>
          <cell r="DA70">
            <v>14437.43</v>
          </cell>
          <cell r="DB70">
            <v>1120.3399999999999</v>
          </cell>
          <cell r="DC70">
            <v>13317.09</v>
          </cell>
          <cell r="DE70">
            <v>0</v>
          </cell>
          <cell r="GL70">
            <v>13317.09</v>
          </cell>
          <cell r="GM70">
            <v>457.6</v>
          </cell>
          <cell r="GO70">
            <v>12859.49</v>
          </cell>
        </row>
        <row r="71">
          <cell r="F71">
            <v>55</v>
          </cell>
          <cell r="G71" t="str">
            <v>ЗАО "Пансионат "Буревестник"</v>
          </cell>
          <cell r="H71">
            <v>11710</v>
          </cell>
          <cell r="I71">
            <v>30</v>
          </cell>
          <cell r="J71">
            <v>0</v>
          </cell>
          <cell r="O71">
            <v>0</v>
          </cell>
          <cell r="DA71">
            <v>11680</v>
          </cell>
          <cell r="DB71">
            <v>290</v>
          </cell>
          <cell r="DC71">
            <v>11390</v>
          </cell>
          <cell r="DE71">
            <v>0</v>
          </cell>
          <cell r="GL71">
            <v>11390</v>
          </cell>
          <cell r="GN71">
            <v>1797.4</v>
          </cell>
          <cell r="GO71">
            <v>9592.6</v>
          </cell>
        </row>
        <row r="72">
          <cell r="F72">
            <v>56</v>
          </cell>
          <cell r="G72" t="str">
            <v>ОАО "Совавто-С.Петербург"</v>
          </cell>
          <cell r="H72">
            <v>11070.449999999999</v>
          </cell>
          <cell r="I72">
            <v>166.06</v>
          </cell>
          <cell r="J72">
            <v>0</v>
          </cell>
          <cell r="O72">
            <v>0</v>
          </cell>
          <cell r="DA72">
            <v>10904.39</v>
          </cell>
          <cell r="DB72">
            <v>354.39</v>
          </cell>
          <cell r="DC72">
            <v>10550</v>
          </cell>
          <cell r="DE72">
            <v>0</v>
          </cell>
          <cell r="GL72">
            <v>10550</v>
          </cell>
          <cell r="GO72">
            <v>10550</v>
          </cell>
        </row>
        <row r="73">
          <cell r="F73">
            <v>57</v>
          </cell>
          <cell r="G73" t="str">
            <v>ООО "Теплодар"</v>
          </cell>
          <cell r="H73">
            <v>9799.32</v>
          </cell>
          <cell r="I73">
            <v>228.32</v>
          </cell>
          <cell r="J73">
            <v>0</v>
          </cell>
          <cell r="O73">
            <v>0</v>
          </cell>
          <cell r="DA73">
            <v>9571</v>
          </cell>
          <cell r="DC73">
            <v>9571</v>
          </cell>
          <cell r="DE73">
            <v>0</v>
          </cell>
          <cell r="GL73">
            <v>9571</v>
          </cell>
          <cell r="GM73">
            <v>5164</v>
          </cell>
          <cell r="GN73">
            <v>1312</v>
          </cell>
          <cell r="GO73">
            <v>3095</v>
          </cell>
        </row>
        <row r="74">
          <cell r="F74">
            <v>58</v>
          </cell>
          <cell r="G74" t="str">
            <v>ОАО "Северная мануфактура"</v>
          </cell>
          <cell r="H74">
            <v>8515.5500000000011</v>
          </cell>
          <cell r="I74">
            <v>155.33000000000001</v>
          </cell>
          <cell r="J74">
            <v>0</v>
          </cell>
          <cell r="O74">
            <v>0</v>
          </cell>
          <cell r="DA74">
            <v>8360.2200000000012</v>
          </cell>
          <cell r="DB74">
            <v>307.66000000000003</v>
          </cell>
          <cell r="DC74">
            <v>8052.56</v>
          </cell>
          <cell r="DE74">
            <v>0</v>
          </cell>
          <cell r="GL74">
            <v>8052.56</v>
          </cell>
          <cell r="GN74">
            <v>576.14</v>
          </cell>
          <cell r="GO74">
            <v>7476.42</v>
          </cell>
        </row>
        <row r="75">
          <cell r="F75">
            <v>59</v>
          </cell>
          <cell r="G75" t="str">
            <v>ЗАО "Ресурс-Экономия"</v>
          </cell>
          <cell r="H75">
            <v>8176.96</v>
          </cell>
          <cell r="I75">
            <v>119.38</v>
          </cell>
          <cell r="J75">
            <v>0</v>
          </cell>
          <cell r="O75">
            <v>0</v>
          </cell>
          <cell r="DA75">
            <v>8057.58</v>
          </cell>
          <cell r="DB75">
            <v>80.58</v>
          </cell>
          <cell r="DC75">
            <v>7977</v>
          </cell>
          <cell r="DE75">
            <v>0</v>
          </cell>
          <cell r="GL75">
            <v>7977</v>
          </cell>
          <cell r="GO75">
            <v>7977</v>
          </cell>
        </row>
        <row r="76">
          <cell r="F76">
            <v>60</v>
          </cell>
          <cell r="G76" t="str">
            <v>ООО "ИНТЕРМ"</v>
          </cell>
          <cell r="H76">
            <v>8100.5</v>
          </cell>
          <cell r="I76">
            <v>185.5</v>
          </cell>
          <cell r="J76">
            <v>0</v>
          </cell>
          <cell r="O76">
            <v>0</v>
          </cell>
          <cell r="DA76">
            <v>7915</v>
          </cell>
          <cell r="DB76">
            <v>115</v>
          </cell>
          <cell r="DC76">
            <v>7800</v>
          </cell>
          <cell r="DE76">
            <v>0</v>
          </cell>
          <cell r="GL76">
            <v>7800</v>
          </cell>
          <cell r="GM76">
            <v>1265</v>
          </cell>
          <cell r="GN76">
            <v>3130</v>
          </cell>
          <cell r="GO76">
            <v>3405</v>
          </cell>
        </row>
        <row r="77">
          <cell r="F77">
            <v>61</v>
          </cell>
          <cell r="G77" t="str">
            <v>ЗАО "Завод Красная Заря. Системы цифровой связи"</v>
          </cell>
          <cell r="H77">
            <v>7757</v>
          </cell>
          <cell r="I77">
            <v>115</v>
          </cell>
          <cell r="J77">
            <v>0</v>
          </cell>
          <cell r="O77">
            <v>0</v>
          </cell>
          <cell r="DA77">
            <v>7642</v>
          </cell>
          <cell r="DB77">
            <v>222</v>
          </cell>
          <cell r="DC77">
            <v>7420</v>
          </cell>
          <cell r="DE77">
            <v>0</v>
          </cell>
          <cell r="GL77">
            <v>7420</v>
          </cell>
          <cell r="GO77">
            <v>7420</v>
          </cell>
        </row>
        <row r="78">
          <cell r="F78">
            <v>62</v>
          </cell>
          <cell r="G78" t="str">
            <v>ООО "Таймс"</v>
          </cell>
          <cell r="H78">
            <v>7181.15</v>
          </cell>
          <cell r="I78">
            <v>81.150000000000006</v>
          </cell>
          <cell r="J78">
            <v>0</v>
          </cell>
          <cell r="O78">
            <v>0</v>
          </cell>
          <cell r="DA78">
            <v>7100</v>
          </cell>
          <cell r="DC78">
            <v>7100</v>
          </cell>
          <cell r="DE78">
            <v>0</v>
          </cell>
          <cell r="GL78">
            <v>7100</v>
          </cell>
          <cell r="GN78">
            <v>5340</v>
          </cell>
          <cell r="GO78">
            <v>1760</v>
          </cell>
        </row>
        <row r="79">
          <cell r="F79">
            <v>63</v>
          </cell>
          <cell r="G79" t="str">
            <v>ООО "Адамант"</v>
          </cell>
          <cell r="H79">
            <v>6354.67</v>
          </cell>
          <cell r="I79">
            <v>40.67</v>
          </cell>
          <cell r="J79">
            <v>0</v>
          </cell>
          <cell r="O79">
            <v>0</v>
          </cell>
          <cell r="DA79">
            <v>6314</v>
          </cell>
          <cell r="DC79">
            <v>6314</v>
          </cell>
          <cell r="DE79">
            <v>0</v>
          </cell>
          <cell r="GL79">
            <v>6314</v>
          </cell>
          <cell r="GO79">
            <v>6314</v>
          </cell>
        </row>
        <row r="80">
          <cell r="F80">
            <v>64</v>
          </cell>
          <cell r="G80" t="str">
            <v>ООО "Эксплуатационная компания "Арго-Сервис"</v>
          </cell>
          <cell r="H80">
            <v>6371.98</v>
          </cell>
          <cell r="I80">
            <v>81.98</v>
          </cell>
          <cell r="J80">
            <v>0</v>
          </cell>
          <cell r="O80">
            <v>0</v>
          </cell>
          <cell r="DA80">
            <v>6290</v>
          </cell>
          <cell r="DC80">
            <v>6290</v>
          </cell>
          <cell r="DE80">
            <v>0</v>
          </cell>
          <cell r="GL80">
            <v>6290</v>
          </cell>
          <cell r="GO80">
            <v>6290</v>
          </cell>
        </row>
        <row r="81">
          <cell r="F81">
            <v>65</v>
          </cell>
          <cell r="G81" t="str">
            <v>ОАО "Санкт-Петербургское морское бюро машиностроения "Малахит"</v>
          </cell>
          <cell r="H81">
            <v>6379.9999999999991</v>
          </cell>
          <cell r="I81">
            <v>140.36000000000001</v>
          </cell>
          <cell r="J81">
            <v>0</v>
          </cell>
          <cell r="O81">
            <v>0</v>
          </cell>
          <cell r="DA81">
            <v>6239.6399999999994</v>
          </cell>
          <cell r="DB81">
            <v>27.45</v>
          </cell>
          <cell r="DC81">
            <v>6212.19</v>
          </cell>
          <cell r="DE81">
            <v>0</v>
          </cell>
          <cell r="GL81">
            <v>6212.19</v>
          </cell>
          <cell r="GO81">
            <v>6212.19</v>
          </cell>
        </row>
        <row r="82">
          <cell r="F82">
            <v>66</v>
          </cell>
          <cell r="G82" t="str">
            <v>ОАО "Завод станков-автоматов"</v>
          </cell>
          <cell r="H82">
            <v>3605.23</v>
          </cell>
          <cell r="I82">
            <v>17.03</v>
          </cell>
          <cell r="J82">
            <v>0</v>
          </cell>
          <cell r="O82">
            <v>0</v>
          </cell>
          <cell r="DA82">
            <v>3588.2</v>
          </cell>
          <cell r="DB82">
            <v>34.83</v>
          </cell>
          <cell r="DC82">
            <v>3553.37</v>
          </cell>
          <cell r="DE82">
            <v>0</v>
          </cell>
          <cell r="GL82">
            <v>3553.37</v>
          </cell>
          <cell r="GO82">
            <v>3553.37</v>
          </cell>
        </row>
        <row r="83">
          <cell r="F83">
            <v>67</v>
          </cell>
          <cell r="G83" t="str">
            <v>ООО "ЭнергоИнвест"</v>
          </cell>
          <cell r="H83">
            <v>2388.6</v>
          </cell>
          <cell r="I83">
            <v>24.6</v>
          </cell>
          <cell r="J83">
            <v>0</v>
          </cell>
          <cell r="O83">
            <v>0</v>
          </cell>
          <cell r="DA83">
            <v>2364</v>
          </cell>
          <cell r="DC83">
            <v>2364</v>
          </cell>
          <cell r="DE83">
            <v>0</v>
          </cell>
          <cell r="GL83">
            <v>2364</v>
          </cell>
          <cell r="GN83">
            <v>1264</v>
          </cell>
          <cell r="GO83">
            <v>1100</v>
          </cell>
        </row>
        <row r="84">
          <cell r="F84">
            <v>68</v>
          </cell>
          <cell r="G84" t="str">
            <v>ГУП "Водоканал Санкт-Петербурга"</v>
          </cell>
          <cell r="H84">
            <v>44500</v>
          </cell>
          <cell r="J84">
            <v>0</v>
          </cell>
          <cell r="O84">
            <v>0</v>
          </cell>
          <cell r="DA84">
            <v>44500</v>
          </cell>
          <cell r="DC84">
            <v>44500</v>
          </cell>
          <cell r="DE84">
            <v>44500</v>
          </cell>
          <cell r="DR84">
            <v>44500</v>
          </cell>
          <cell r="GL84">
            <v>0</v>
          </cell>
        </row>
        <row r="85">
          <cell r="F85">
            <v>69</v>
          </cell>
          <cell r="G85" t="str">
            <v>ОАО "Пролетарский завод"</v>
          </cell>
          <cell r="H85">
            <v>18000</v>
          </cell>
          <cell r="J85">
            <v>0</v>
          </cell>
          <cell r="O85">
            <v>0</v>
          </cell>
          <cell r="DA85">
            <v>18000</v>
          </cell>
          <cell r="DC85">
            <v>18000</v>
          </cell>
          <cell r="DE85">
            <v>18000</v>
          </cell>
          <cell r="DR85">
            <v>18000</v>
          </cell>
          <cell r="GL85">
            <v>0</v>
          </cell>
        </row>
        <row r="86">
          <cell r="F86">
            <v>70</v>
          </cell>
          <cell r="G86" t="str">
            <v>ОАО "Концерн "Гранит-Электрон"</v>
          </cell>
          <cell r="H86">
            <v>7380</v>
          </cell>
          <cell r="J86">
            <v>0</v>
          </cell>
          <cell r="O86">
            <v>0</v>
          </cell>
          <cell r="DA86">
            <v>7380</v>
          </cell>
          <cell r="DC86">
            <v>7380</v>
          </cell>
          <cell r="DE86">
            <v>7380</v>
          </cell>
          <cell r="DR86">
            <v>5200</v>
          </cell>
          <cell r="GE86">
            <v>2180</v>
          </cell>
          <cell r="GL86">
            <v>0</v>
          </cell>
        </row>
        <row r="87">
          <cell r="F87">
            <v>71</v>
          </cell>
          <cell r="G87" t="str">
            <v>ЗАО "ДОЗ-2"</v>
          </cell>
          <cell r="H87">
            <v>65</v>
          </cell>
          <cell r="J87">
            <v>0</v>
          </cell>
          <cell r="O87">
            <v>0</v>
          </cell>
          <cell r="DA87">
            <v>65</v>
          </cell>
          <cell r="DC87">
            <v>65</v>
          </cell>
          <cell r="DE87">
            <v>65</v>
          </cell>
          <cell r="DR87">
            <v>65</v>
          </cell>
          <cell r="GL87">
            <v>0</v>
          </cell>
        </row>
        <row r="88">
          <cell r="F88">
            <v>72</v>
          </cell>
          <cell r="G88" t="str">
            <v>ООО "Рассвет"</v>
          </cell>
          <cell r="H88">
            <v>200</v>
          </cell>
          <cell r="J88">
            <v>0</v>
          </cell>
          <cell r="O88">
            <v>0</v>
          </cell>
          <cell r="DA88">
            <v>200</v>
          </cell>
          <cell r="DC88">
            <v>200</v>
          </cell>
          <cell r="DE88">
            <v>200</v>
          </cell>
          <cell r="DR88">
            <v>200</v>
          </cell>
          <cell r="GL88">
            <v>0</v>
          </cell>
        </row>
        <row r="89">
          <cell r="F89">
            <v>73</v>
          </cell>
          <cell r="G89" t="str">
            <v>ОАО "Ленинградский электромеханический завод"</v>
          </cell>
          <cell r="H89">
            <v>31243.16</v>
          </cell>
          <cell r="I89">
            <v>765.46</v>
          </cell>
          <cell r="J89">
            <v>0</v>
          </cell>
          <cell r="O89">
            <v>0</v>
          </cell>
          <cell r="DA89">
            <v>30477.7</v>
          </cell>
          <cell r="DB89">
            <v>1639.7</v>
          </cell>
          <cell r="DC89">
            <v>28838</v>
          </cell>
          <cell r="DE89">
            <v>0</v>
          </cell>
          <cell r="GL89">
            <v>28838</v>
          </cell>
          <cell r="GM89">
            <v>2510</v>
          </cell>
          <cell r="GO89">
            <v>26328</v>
          </cell>
        </row>
        <row r="90">
          <cell r="F90">
            <v>74</v>
          </cell>
          <cell r="G90" t="str">
            <v>ОАО "Прядильно-ниточный комбинат "Красная нить"</v>
          </cell>
          <cell r="H90">
            <v>24048.2</v>
          </cell>
          <cell r="I90">
            <v>572.4</v>
          </cell>
          <cell r="J90">
            <v>0</v>
          </cell>
          <cell r="O90">
            <v>0</v>
          </cell>
          <cell r="DA90">
            <v>23475.8</v>
          </cell>
          <cell r="DB90">
            <v>458.1</v>
          </cell>
          <cell r="DC90">
            <v>23017.7</v>
          </cell>
          <cell r="DE90">
            <v>0</v>
          </cell>
          <cell r="GL90">
            <v>23017.7</v>
          </cell>
          <cell r="GN90">
            <v>2306</v>
          </cell>
          <cell r="GO90">
            <v>20711.7</v>
          </cell>
        </row>
        <row r="91">
          <cell r="F91">
            <v>75</v>
          </cell>
          <cell r="G91" t="str">
            <v>ОАО "Завод имени А.А.Кулакова"</v>
          </cell>
          <cell r="H91">
            <v>14285.43</v>
          </cell>
          <cell r="I91">
            <v>542.85</v>
          </cell>
          <cell r="J91">
            <v>0</v>
          </cell>
          <cell r="O91">
            <v>0</v>
          </cell>
          <cell r="CY91">
            <v>2426</v>
          </cell>
          <cell r="DA91">
            <v>16168.58</v>
          </cell>
          <cell r="DB91">
            <v>428.15</v>
          </cell>
          <cell r="DC91">
            <v>15740.43</v>
          </cell>
          <cell r="DE91">
            <v>0</v>
          </cell>
          <cell r="GL91">
            <v>15740.43</v>
          </cell>
          <cell r="GN91">
            <v>673.53</v>
          </cell>
          <cell r="GO91">
            <v>15066.9</v>
          </cell>
        </row>
        <row r="92">
          <cell r="F92">
            <v>76</v>
          </cell>
          <cell r="G92" t="str">
            <v>Энергоснабжающие организации c установленной мощностью более 1 до 3 Гкал/ч (включительно)</v>
          </cell>
          <cell r="H92">
            <v>9250</v>
          </cell>
          <cell r="J92">
            <v>0</v>
          </cell>
          <cell r="O92">
            <v>0</v>
          </cell>
          <cell r="DA92">
            <v>9250</v>
          </cell>
          <cell r="DC92">
            <v>9250</v>
          </cell>
          <cell r="DE92">
            <v>0</v>
          </cell>
          <cell r="GL92">
            <v>9250</v>
          </cell>
          <cell r="GO92">
            <v>9250</v>
          </cell>
        </row>
        <row r="93">
          <cell r="F93">
            <v>77</v>
          </cell>
          <cell r="G93" t="str">
            <v>Энергоснабжающие организации c установленной мощностью более 20 до 100 Гкал/ч (включительно)</v>
          </cell>
          <cell r="H93">
            <v>1170000</v>
          </cell>
          <cell r="J93">
            <v>0</v>
          </cell>
          <cell r="O93">
            <v>0</v>
          </cell>
          <cell r="DA93">
            <v>1170000</v>
          </cell>
          <cell r="DC93">
            <v>1170000</v>
          </cell>
          <cell r="DE93">
            <v>0</v>
          </cell>
          <cell r="GL93">
            <v>1170000</v>
          </cell>
          <cell r="GO93">
            <v>1170000</v>
          </cell>
        </row>
        <row r="94">
          <cell r="F94">
            <v>78</v>
          </cell>
          <cell r="G94" t="str">
            <v>Энергоснабжающие организации c установленной мощностью более 3 до 20 Гкал/ч (включительно)</v>
          </cell>
          <cell r="H94">
            <v>696322.5</v>
          </cell>
          <cell r="J94">
            <v>0</v>
          </cell>
          <cell r="O94">
            <v>0</v>
          </cell>
          <cell r="DA94">
            <v>696322.5</v>
          </cell>
          <cell r="DC94">
            <v>696322.5</v>
          </cell>
          <cell r="DE94">
            <v>0</v>
          </cell>
          <cell r="GL94">
            <v>696322.5</v>
          </cell>
          <cell r="GO94">
            <v>696322.5</v>
          </cell>
        </row>
        <row r="95">
          <cell r="F95">
            <v>79</v>
          </cell>
          <cell r="G95" t="str">
            <v>Энергоснабжающие организации c установленной мощностью до 1 Гкал/ч</v>
          </cell>
          <cell r="H95">
            <v>4250</v>
          </cell>
          <cell r="J95">
            <v>0</v>
          </cell>
          <cell r="O95">
            <v>0</v>
          </cell>
          <cell r="DA95">
            <v>4250</v>
          </cell>
          <cell r="DC95">
            <v>4250</v>
          </cell>
          <cell r="DE95">
            <v>0</v>
          </cell>
          <cell r="GL95">
            <v>4250</v>
          </cell>
          <cell r="GO95">
            <v>4250</v>
          </cell>
        </row>
        <row r="96">
          <cell r="F96">
            <v>80</v>
          </cell>
          <cell r="G96" t="str">
            <v>Энергоснабжающие организации c установленной мощностью свыше 100 Гкал/ч</v>
          </cell>
          <cell r="H96">
            <v>1497050</v>
          </cell>
          <cell r="J96">
            <v>0</v>
          </cell>
          <cell r="O96">
            <v>0</v>
          </cell>
          <cell r="DA96">
            <v>1497050</v>
          </cell>
          <cell r="DC96">
            <v>1497050</v>
          </cell>
          <cell r="DE96">
            <v>0</v>
          </cell>
          <cell r="GL96">
            <v>1497050</v>
          </cell>
          <cell r="GO96">
            <v>1497050</v>
          </cell>
        </row>
        <row r="97">
          <cell r="G97" t="str">
            <v>Добавить</v>
          </cell>
        </row>
      </sheetData>
      <sheetData sheetId="14">
        <row r="13">
          <cell r="G13" t="str">
            <v>А</v>
          </cell>
          <cell r="H13">
            <v>1</v>
          </cell>
          <cell r="I13">
            <v>2</v>
          </cell>
          <cell r="J13" t="str">
            <v>3</v>
          </cell>
          <cell r="K13" t="str">
            <v>3.1</v>
          </cell>
          <cell r="L13" t="str">
            <v>3.2</v>
          </cell>
          <cell r="M13" t="str">
            <v>3.3</v>
          </cell>
          <cell r="N13" t="str">
            <v>3.4</v>
          </cell>
          <cell r="O13" t="str">
            <v>3.5</v>
          </cell>
        </row>
        <row r="14">
          <cell r="F14">
            <v>0</v>
          </cell>
          <cell r="G14" t="str">
            <v>Всего по МО</v>
          </cell>
          <cell r="H14">
            <v>23067325.52</v>
          </cell>
          <cell r="I14">
            <v>1668314.12</v>
          </cell>
          <cell r="J14">
            <v>21399011.399999999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21399011.399999999</v>
          </cell>
        </row>
        <row r="15">
          <cell r="F15">
            <v>0</v>
          </cell>
        </row>
        <row r="16">
          <cell r="F16">
            <v>1</v>
          </cell>
          <cell r="G16" t="str">
            <v>ОАО "ТГК-1" филиал "Невский"</v>
          </cell>
        </row>
        <row r="17">
          <cell r="F17">
            <v>2</v>
          </cell>
          <cell r="G17" t="str">
            <v>ОАО "ТГК-1" филиал "Невский"</v>
          </cell>
        </row>
        <row r="18">
          <cell r="F18">
            <v>3</v>
          </cell>
          <cell r="G18" t="str">
            <v>ОАО "Теплосеть Санкт-Петербурга"</v>
          </cell>
          <cell r="H18">
            <v>21771160</v>
          </cell>
          <cell r="I18">
            <v>1634090</v>
          </cell>
          <cell r="J18">
            <v>20137070</v>
          </cell>
          <cell r="O18">
            <v>20137070</v>
          </cell>
        </row>
        <row r="19">
          <cell r="F19">
            <v>4</v>
          </cell>
          <cell r="G19" t="str">
            <v>ОАО "ИНТЕР РАО ЕЭС" (филиал "Северо-Западная ТЭЦ")</v>
          </cell>
        </row>
        <row r="20">
          <cell r="F20">
            <v>5</v>
          </cell>
          <cell r="G20" t="str">
            <v>ОАО "Юго-Западная ТЭЦ"</v>
          </cell>
        </row>
        <row r="21">
          <cell r="F21">
            <v>6</v>
          </cell>
          <cell r="G21" t="str">
            <v>ЗАО "ГСР ТЭЦ"</v>
          </cell>
        </row>
        <row r="22">
          <cell r="F22">
            <v>7</v>
          </cell>
          <cell r="G22" t="str">
            <v>ЗАО "ГСР ТЭЦ"</v>
          </cell>
        </row>
        <row r="23">
          <cell r="F23">
            <v>8</v>
          </cell>
          <cell r="G23" t="str">
            <v>ООО "Обуховоэнерго"</v>
          </cell>
        </row>
        <row r="24">
          <cell r="F24">
            <v>9</v>
          </cell>
          <cell r="G24" t="str">
            <v>ОАО "НПО ЦКТИ"</v>
          </cell>
        </row>
        <row r="25">
          <cell r="F25">
            <v>10</v>
          </cell>
          <cell r="G25" t="str">
            <v>ГУП "ТЭК СПб"</v>
          </cell>
        </row>
        <row r="26">
          <cell r="F26">
            <v>11</v>
          </cell>
          <cell r="G26" t="str">
            <v>ГУП "ТЭК СПб"</v>
          </cell>
          <cell r="H26">
            <v>59284</v>
          </cell>
          <cell r="J26">
            <v>59284</v>
          </cell>
          <cell r="O26">
            <v>59284</v>
          </cell>
        </row>
        <row r="27">
          <cell r="F27">
            <v>12</v>
          </cell>
          <cell r="G27" t="str">
            <v>ЗАО "Тепломагистраль"</v>
          </cell>
          <cell r="H27">
            <v>1210000</v>
          </cell>
          <cell r="I27">
            <v>33740</v>
          </cell>
          <cell r="J27">
            <v>1176260</v>
          </cell>
          <cell r="O27">
            <v>1176260</v>
          </cell>
        </row>
        <row r="28">
          <cell r="F28">
            <v>13</v>
          </cell>
          <cell r="G28" t="str">
            <v>ООО "Петербургтеплоэнерго"</v>
          </cell>
        </row>
        <row r="29">
          <cell r="F29">
            <v>14</v>
          </cell>
          <cell r="G29" t="str">
            <v>ООО "Петербургтеплоэнерго"</v>
          </cell>
          <cell r="H29">
            <v>1797.4</v>
          </cell>
          <cell r="J29">
            <v>1797.4</v>
          </cell>
          <cell r="O29">
            <v>1797.4</v>
          </cell>
        </row>
        <row r="30">
          <cell r="F30">
            <v>15</v>
          </cell>
          <cell r="G30" t="str">
            <v>ЗАО "Лентеплоснаб"</v>
          </cell>
        </row>
        <row r="31">
          <cell r="F31">
            <v>16</v>
          </cell>
          <cell r="G31" t="str">
            <v>ЗАО "Энергетическая компания "Теплогарант"</v>
          </cell>
        </row>
        <row r="32">
          <cell r="F32">
            <v>17</v>
          </cell>
          <cell r="G32" t="str">
            <v>ЗАО "КировТЭК"</v>
          </cell>
        </row>
        <row r="33">
          <cell r="F33">
            <v>18</v>
          </cell>
          <cell r="G33" t="str">
            <v>ГОУВПО "Санкт-Петербургский государственный политехнический университет"</v>
          </cell>
        </row>
        <row r="34">
          <cell r="F34">
            <v>19</v>
          </cell>
          <cell r="G34" t="str">
            <v>ОАО "Производственное объединение "Баррикада"</v>
          </cell>
        </row>
        <row r="35">
          <cell r="F35">
            <v>20</v>
          </cell>
          <cell r="G35" t="str">
            <v>ОАО "Аэропорт "Пулково"</v>
          </cell>
        </row>
        <row r="36">
          <cell r="F36">
            <v>21</v>
          </cell>
          <cell r="G36" t="str">
            <v>ОАО "ЛОМО"</v>
          </cell>
        </row>
        <row r="37">
          <cell r="F37">
            <v>22</v>
          </cell>
          <cell r="G37" t="str">
            <v>ООО "Энергосервис"</v>
          </cell>
        </row>
        <row r="38">
          <cell r="F38">
            <v>23</v>
          </cell>
          <cell r="G38" t="str">
            <v>ОАО "Научно-производственный комплекс "Северная заря"</v>
          </cell>
        </row>
        <row r="39">
          <cell r="F39">
            <v>24</v>
          </cell>
          <cell r="G39" t="str">
            <v>ОАО "Светлана"</v>
          </cell>
        </row>
        <row r="40">
          <cell r="F40">
            <v>25</v>
          </cell>
          <cell r="G40" t="str">
            <v>ООО "Пулковская ТЭЦ"</v>
          </cell>
        </row>
        <row r="41">
          <cell r="F41">
            <v>26</v>
          </cell>
          <cell r="G41" t="str">
            <v>ОАО "Морской порт Санкт-Петербург"</v>
          </cell>
        </row>
        <row r="42">
          <cell r="F42">
            <v>27</v>
          </cell>
          <cell r="G42" t="str">
            <v>ООО "Фирма "РОСС"</v>
          </cell>
        </row>
        <row r="43">
          <cell r="F43">
            <v>28</v>
          </cell>
          <cell r="G43" t="str">
            <v>С/х производственный кооператив "Племзавод "Детскосельский"</v>
          </cell>
        </row>
        <row r="44">
          <cell r="F44">
            <v>29</v>
          </cell>
          <cell r="G44" t="str">
            <v>ОАО "Компонент"</v>
          </cell>
        </row>
        <row r="45">
          <cell r="F45">
            <v>30</v>
          </cell>
          <cell r="G45" t="str">
            <v>ЗАО "ЭЭУК "Авангард-Энерго"</v>
          </cell>
          <cell r="H45">
            <v>25084.12</v>
          </cell>
          <cell r="I45">
            <v>484.12</v>
          </cell>
          <cell r="J45">
            <v>24600</v>
          </cell>
          <cell r="O45">
            <v>24600</v>
          </cell>
        </row>
        <row r="46">
          <cell r="F46">
            <v>31</v>
          </cell>
          <cell r="G46" t="str">
            <v>ОАО "Головной завод"</v>
          </cell>
        </row>
        <row r="47">
          <cell r="F47">
            <v>32</v>
          </cell>
          <cell r="G47" t="str">
            <v>ООО "ЭРМАС"</v>
          </cell>
        </row>
        <row r="48">
          <cell r="F48">
            <v>33</v>
          </cell>
          <cell r="G48" t="str">
            <v>ОАО "Аккумуляторная компания "Ригель"</v>
          </cell>
        </row>
        <row r="49">
          <cell r="F49">
            <v>34</v>
          </cell>
          <cell r="G49" t="str">
            <v>ФГУП "Завод имени М.И.Калинина"</v>
          </cell>
        </row>
        <row r="50">
          <cell r="F50">
            <v>35</v>
          </cell>
          <cell r="G50" t="str">
            <v>ФГУП "НИИ командных приборов"</v>
          </cell>
        </row>
        <row r="51">
          <cell r="F51">
            <v>36</v>
          </cell>
          <cell r="G51" t="str">
            <v>ФГУП "Научно-производственное предприятие "Краснознаменец"</v>
          </cell>
        </row>
        <row r="52">
          <cell r="F52">
            <v>37</v>
          </cell>
          <cell r="G52" t="str">
            <v>ООО "Петербургская торгово-промышленная компания"</v>
          </cell>
        </row>
        <row r="53">
          <cell r="F53">
            <v>38</v>
          </cell>
          <cell r="G53" t="str">
            <v>ЗАО "Пластполимер-Т"</v>
          </cell>
        </row>
        <row r="54">
          <cell r="F54">
            <v>39</v>
          </cell>
          <cell r="G54" t="str">
            <v>ООО "САНЛИТ-Т"</v>
          </cell>
        </row>
        <row r="55">
          <cell r="F55">
            <v>40</v>
          </cell>
          <cell r="G55" t="str">
            <v>ЗАО "АТЭК"</v>
          </cell>
        </row>
        <row r="56">
          <cell r="F56">
            <v>41</v>
          </cell>
          <cell r="G56" t="str">
            <v>ООО "Энергопромсервис"</v>
          </cell>
        </row>
        <row r="57">
          <cell r="F57">
            <v>42</v>
          </cell>
          <cell r="G57" t="str">
            <v>ОАО "Техприбор"</v>
          </cell>
        </row>
        <row r="58">
          <cell r="F58">
            <v>43</v>
          </cell>
          <cell r="G58" t="str">
            <v>ООО "Энергокомпания "Теплопоставка"</v>
          </cell>
        </row>
        <row r="59">
          <cell r="F59">
            <v>44</v>
          </cell>
          <cell r="G59" t="str">
            <v>ООО "Юнит"</v>
          </cell>
        </row>
        <row r="60">
          <cell r="F60">
            <v>45</v>
          </cell>
          <cell r="G60" t="str">
            <v>ФГОУВПО "Петербургский государственный университет путей сообщения"</v>
          </cell>
        </row>
        <row r="61">
          <cell r="F61">
            <v>46</v>
          </cell>
          <cell r="G61" t="str">
            <v>ОАО "Русские самоцветы"</v>
          </cell>
        </row>
        <row r="62">
          <cell r="F62">
            <v>47</v>
          </cell>
          <cell r="G62" t="str">
            <v>ООО "Квартальная котельная"</v>
          </cell>
        </row>
        <row r="63">
          <cell r="F63">
            <v>48</v>
          </cell>
          <cell r="G63" t="str">
            <v>ООО "Акватерм"</v>
          </cell>
        </row>
        <row r="64">
          <cell r="F64">
            <v>49</v>
          </cell>
          <cell r="G64" t="str">
            <v>ОАО "БИЗНЕС-ЦЕНТР "АКВИЛОН"</v>
          </cell>
        </row>
        <row r="65">
          <cell r="F65">
            <v>50</v>
          </cell>
          <cell r="G65" t="str">
            <v>ФГОУВПО "ГМА им. адм. С.О.Макарова"</v>
          </cell>
        </row>
        <row r="66">
          <cell r="F66">
            <v>51</v>
          </cell>
          <cell r="G66" t="str">
            <v>ОАО "Компрессор"</v>
          </cell>
        </row>
        <row r="67">
          <cell r="F67">
            <v>52</v>
          </cell>
          <cell r="G67" t="str">
            <v>ООО "КОСМ "Энерго"</v>
          </cell>
        </row>
        <row r="68">
          <cell r="F68">
            <v>53</v>
          </cell>
          <cell r="G68" t="str">
            <v>ООО "ТВК Лесное"</v>
          </cell>
        </row>
        <row r="69">
          <cell r="F69">
            <v>54</v>
          </cell>
          <cell r="G69" t="str">
            <v>ОАО "Завод "Реконд"</v>
          </cell>
        </row>
        <row r="70">
          <cell r="F70">
            <v>55</v>
          </cell>
          <cell r="G70" t="str">
            <v>ЗАО "Пансионат "Буревестник"</v>
          </cell>
        </row>
        <row r="71">
          <cell r="F71">
            <v>56</v>
          </cell>
          <cell r="G71" t="str">
            <v>ОАО "Совавто-С.Петербург"</v>
          </cell>
        </row>
        <row r="72">
          <cell r="F72">
            <v>57</v>
          </cell>
          <cell r="G72" t="str">
            <v>ООО "Теплодар"</v>
          </cell>
        </row>
        <row r="73">
          <cell r="F73">
            <v>58</v>
          </cell>
          <cell r="G73" t="str">
            <v>ОАО "Северная мануфактура"</v>
          </cell>
        </row>
        <row r="74">
          <cell r="F74">
            <v>59</v>
          </cell>
          <cell r="G74" t="str">
            <v>ЗАО "Ресурс-Экономия"</v>
          </cell>
        </row>
        <row r="75">
          <cell r="F75">
            <v>60</v>
          </cell>
          <cell r="G75" t="str">
            <v>ООО "ИНТЕРМ"</v>
          </cell>
        </row>
        <row r="76">
          <cell r="F76">
            <v>61</v>
          </cell>
          <cell r="G76" t="str">
            <v>ЗАО "Завод Красная Заря. Системы цифровой связи"</v>
          </cell>
        </row>
        <row r="77">
          <cell r="F77">
            <v>62</v>
          </cell>
          <cell r="G77" t="str">
            <v>ООО "Таймс"</v>
          </cell>
        </row>
        <row r="78">
          <cell r="F78">
            <v>63</v>
          </cell>
          <cell r="G78" t="str">
            <v>ООО "Адамант"</v>
          </cell>
        </row>
        <row r="79">
          <cell r="F79">
            <v>64</v>
          </cell>
          <cell r="G79" t="str">
            <v>ООО "Эксплуатационная компания "Арго-Сервис"</v>
          </cell>
        </row>
        <row r="80">
          <cell r="F80">
            <v>65</v>
          </cell>
          <cell r="G80" t="str">
            <v>ОАО "Санкт-Петербургское морское бюро машиностроения "Малахит"</v>
          </cell>
        </row>
        <row r="81">
          <cell r="F81">
            <v>66</v>
          </cell>
          <cell r="G81" t="str">
            <v>ОАО "Завод станков-автоматов"</v>
          </cell>
        </row>
        <row r="82">
          <cell r="F82">
            <v>67</v>
          </cell>
          <cell r="G82" t="str">
            <v>ООО "ЭнергоИнвест"</v>
          </cell>
        </row>
        <row r="83">
          <cell r="F83">
            <v>68</v>
          </cell>
          <cell r="G83" t="str">
            <v>ГУП "Водоканал Санкт-Петербурга"</v>
          </cell>
        </row>
        <row r="84">
          <cell r="F84">
            <v>69</v>
          </cell>
          <cell r="G84" t="str">
            <v>ОАО "Пролетарский завод"</v>
          </cell>
        </row>
        <row r="85">
          <cell r="F85">
            <v>70</v>
          </cell>
          <cell r="G85" t="str">
            <v>ОАО "Концерн "Гранит-Электрон"</v>
          </cell>
        </row>
        <row r="86">
          <cell r="F86">
            <v>71</v>
          </cell>
          <cell r="G86" t="str">
            <v>ЗАО "ДОЗ-2"</v>
          </cell>
        </row>
        <row r="87">
          <cell r="F87">
            <v>72</v>
          </cell>
          <cell r="G87" t="str">
            <v>ООО "Рассвет"</v>
          </cell>
        </row>
        <row r="88">
          <cell r="F88">
            <v>73</v>
          </cell>
          <cell r="G88" t="str">
            <v>ОАО "Ленинградский электромеханический завод"</v>
          </cell>
        </row>
        <row r="89">
          <cell r="F89">
            <v>74</v>
          </cell>
          <cell r="G89" t="str">
            <v>ОАО "Прядильно-ниточный комбинат "Красная нить"</v>
          </cell>
        </row>
        <row r="90">
          <cell r="F90">
            <v>75</v>
          </cell>
          <cell r="G90" t="str">
            <v>ОАО "Завод имени А.А.Кулакова"</v>
          </cell>
        </row>
        <row r="91">
          <cell r="F91">
            <v>76</v>
          </cell>
          <cell r="G91" t="str">
            <v>Энергоснабжающие организации c установленной мощностью более 1 до 3 Гкал/ч (включительно)</v>
          </cell>
        </row>
        <row r="92">
          <cell r="F92">
            <v>77</v>
          </cell>
          <cell r="G92" t="str">
            <v>Энергоснабжающие организации c установленной мощностью более 20 до 100 Гкал/ч (включительно)</v>
          </cell>
        </row>
        <row r="93">
          <cell r="F93">
            <v>78</v>
          </cell>
          <cell r="G93" t="str">
            <v>Энергоснабжающие организации c установленной мощностью более 3 до 20 Гкал/ч (включительно)</v>
          </cell>
        </row>
        <row r="94">
          <cell r="F94">
            <v>79</v>
          </cell>
          <cell r="G94" t="str">
            <v>Энергоснабжающие организации c установленной мощностью до 1 Гкал/ч</v>
          </cell>
        </row>
        <row r="95">
          <cell r="F95">
            <v>80</v>
          </cell>
          <cell r="G95" t="str">
            <v>Энергоснабжающие организации c установленной мощностью свыше 100 Гкал/ч</v>
          </cell>
        </row>
        <row r="96">
          <cell r="G96" t="str">
            <v>Добавить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nsTB71"/>
      <sheetName val="продажи (н)"/>
      <sheetName val="УФ-61"/>
    </sheetNames>
    <definedNames>
      <definedName name="balance"/>
    </defined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SENSITIVITY"/>
      <sheetName val="древесина"/>
      <sheetName val="ЧИСТЫЙ"/>
      <sheetName val="химикаты"/>
      <sheetName val="программа"/>
      <sheetName val="энергоресурсы"/>
      <sheetName val="MAIN"/>
      <sheetName val="Смета"/>
      <sheetName val="КАЛ"/>
      <sheetName val="пофакторный"/>
      <sheetName val="25сч"/>
      <sheetName val="26 счет "/>
      <sheetName val="Коммерч"/>
      <sheetName val="кальк "/>
      <sheetName val="КО кальк"/>
      <sheetName val="Бюджет"/>
      <sheetName val="свод лдз"/>
      <sheetName val="ПМ сыр"/>
      <sheetName val="ПМ сух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редстави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WATER.CALC.QV.4.178</v>
          </cell>
          <cell r="Q2" t="str">
            <v>ГУП "Водоканал Санкт-Петербурга"</v>
          </cell>
          <cell r="U2" t="str">
            <v>НН (0,4 кВ и ниже)</v>
          </cell>
          <cell r="X2" t="str">
            <v>тыс. т.</v>
          </cell>
        </row>
        <row r="3">
          <cell r="C3" t="str">
            <v>Отчёт о деятельности организации водопроводно-канализационного хозяйства</v>
          </cell>
          <cell r="G3" t="str">
            <v>Год 2013</v>
          </cell>
          <cell r="J3">
            <v>12</v>
          </cell>
          <cell r="Q3" t="str">
            <v>ЗАО "АТЭК"</v>
          </cell>
          <cell r="U3" t="str">
            <v>СН 2 (1-20 кВ)</v>
          </cell>
          <cell r="X3" t="str">
            <v>тыс. м3</v>
          </cell>
        </row>
        <row r="4">
          <cell r="C4" t="str">
            <v>Версия 1.3</v>
          </cell>
          <cell r="Q4" t="str">
            <v>ЗАО "Агентство "Шушары"</v>
          </cell>
          <cell r="U4" t="str">
            <v>СН 1 (35 кВ)</v>
          </cell>
        </row>
        <row r="5">
          <cell r="Q5" t="str">
            <v>ЗАО "ВКХ "ВодКомХоз"</v>
          </cell>
          <cell r="U5" t="str">
            <v>ВН (110 кВ и выше)</v>
          </cell>
        </row>
        <row r="6">
          <cell r="Q6" t="str">
            <v>ЗАО "ГСР Водоканал"</v>
          </cell>
        </row>
        <row r="7">
          <cell r="Q7" t="str">
            <v>ОАО "Аэропорт "Пулково"</v>
          </cell>
        </row>
        <row r="8">
          <cell r="Q8" t="str">
            <v>ОАО "Водтрансприбор"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ФГБОУ ВПО "СПбГПУ"</v>
          </cell>
        </row>
        <row r="17">
          <cell r="Q17" t="str">
            <v>ЗАО "КировТЭК"</v>
          </cell>
        </row>
        <row r="18">
          <cell r="Q18" t="str">
            <v>ЗАО "Энергетический Альянс"</v>
          </cell>
        </row>
        <row r="19">
          <cell r="Q19" t="str">
            <v>ОАО "ЛОМО"</v>
          </cell>
        </row>
        <row r="20">
          <cell r="Q20" t="str">
            <v>ОАО "Морской порт Санкт-Петербург"</v>
          </cell>
        </row>
        <row r="21">
          <cell r="Q21" t="str">
            <v>ОАО "Пролетарский завод"</v>
          </cell>
        </row>
        <row r="22">
          <cell r="Q22" t="str">
            <v>ОАО "РЭУ" филиал "Санкт-Петербургский"</v>
          </cell>
        </row>
        <row r="23">
          <cell r="Q23" t="str">
            <v>ООО "Петербургтеплоэнерго"</v>
          </cell>
        </row>
        <row r="24">
          <cell r="Q24" t="str">
            <v>ООО "Софийский бульвар"</v>
          </cell>
        </row>
        <row r="25">
          <cell r="Q25" t="str">
            <v>ЗАО "ЭКОПРОМ"</v>
          </cell>
        </row>
        <row r="26">
          <cell r="Q26" t="str">
            <v>ООО "ТеплоЭнергоВент"</v>
          </cell>
        </row>
        <row r="27">
          <cell r="Q27" t="str">
            <v>ООО "Зеленый дом"</v>
          </cell>
        </row>
        <row r="28">
          <cell r="Q28" t="str">
            <v>Филиал "Невский водопровод" ОАО ЛОКС</v>
          </cell>
        </row>
        <row r="29">
          <cell r="Q29" t="str">
            <v>ЗАО "ДОЗ №1"</v>
          </cell>
        </row>
      </sheetData>
      <sheetData sheetId="1"/>
      <sheetData sheetId="2"/>
      <sheetData sheetId="3"/>
      <sheetData sheetId="4"/>
      <sheetData sheetId="5">
        <row r="1">
          <cell r="A1">
            <v>26555079</v>
          </cell>
        </row>
        <row r="14">
          <cell r="F14" t="str">
            <v>ООО "Воздушные ворота северной столицы"</v>
          </cell>
        </row>
        <row r="21">
          <cell r="F21" t="str">
            <v>Факт</v>
          </cell>
        </row>
      </sheetData>
      <sheetData sheetId="6"/>
      <sheetData sheetId="7">
        <row r="16">
          <cell r="I16">
            <v>1338.25</v>
          </cell>
        </row>
      </sheetData>
      <sheetData sheetId="8">
        <row r="16">
          <cell r="I16">
            <v>669.12</v>
          </cell>
        </row>
      </sheetData>
      <sheetData sheetId="9"/>
      <sheetData sheetId="10"/>
      <sheetData sheetId="11"/>
      <sheetData sheetId="12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Macro Assumptions"/>
      <sheetName val="Sales projections"/>
      <sheetName val="Regional Sales"/>
      <sheetName val="Operational Assumptions"/>
      <sheetName val="Dairy P&amp;L"/>
      <sheetName val="Juice P&amp;L"/>
      <sheetName val="Water P&amp;L"/>
      <sheetName val="Consolidated P&amp;L"/>
      <sheetName val="Consolidated P&amp;L - excl. Water"/>
      <sheetName val="Intergration Costs"/>
      <sheetName val="P&amp;L"/>
      <sheetName val="P&amp;L Summary"/>
      <sheetName val="CFS"/>
      <sheetName val="BS"/>
      <sheetName val="Debt"/>
      <sheetName val="Working Capital"/>
      <sheetName val="Taxes"/>
      <sheetName val="Capex"/>
      <sheetName val="FA + Depreciation"/>
      <sheetName val="IA + Amort"/>
      <sheetName val="Other Assets"/>
      <sheetName val="Scenarios Output - P&amp;L &amp; Ratios"/>
      <sheetName val="Scenarios Output - Impact &amp; Val"/>
      <sheetName val="ROIC"/>
      <sheetName val="Assumptions"/>
      <sheetName val="Accrit_Dilut"/>
      <sheetName val="Wacc analysis"/>
      <sheetName val="Scenarios Output - DCF"/>
      <sheetName val="DCF_9 Core"/>
      <sheetName val="DCF_9 Dairy"/>
      <sheetName val="DCF_9 Juice"/>
      <sheetName val="DCF_9 Water"/>
      <sheetName val="DCF_9 General"/>
      <sheetName val="Trading Comps"/>
      <sheetName val="Dairy Precedents"/>
      <sheetName val="Beverage Precedents"/>
      <sheetName val="Appendix"/>
      <sheetName val="Valuation Graphs"/>
      <sheetName val="Bridges Graphs"/>
      <sheetName val="Eden"/>
      <sheetName val="Whites GRG + PLF"/>
      <sheetName val="Dairy 1Q03"/>
      <sheetName val="Juice 1Q03"/>
      <sheetName val="P&amp;L 1Q03"/>
      <sheetName val="2002 volume"/>
      <sheetName val="Market share and capacity"/>
      <sheetName val="PwC Capex breakdown 2001-02"/>
      <sheetName val="PwC P&amp;L "/>
      <sheetName val="Dairy"/>
      <sheetName val="Juice"/>
      <sheetName val="Teresa's Projections"/>
      <sheetName val="Adj. Water by RG"/>
      <sheetName val="D G.margin 1 Q 2003"/>
      <sheetName val="Juice G.Margin Q1 03"/>
      <sheetName val="DCF_5"/>
      <sheetName val="Reconciliation"/>
      <sheetName val="Rob's orginal capex"/>
      <sheetName val="Graphs2"/>
      <sheetName val="Page for Rob"/>
      <sheetName val="shareholders"/>
      <sheetName val="Общие продажи"/>
      <sheetName val="Изменения по статьям (2001)"/>
      <sheetName val="Draft Business Model Final"/>
      <sheetName val="Командировка"/>
      <sheetName val="Счет-Фактура"/>
      <sheetName val="Доверенность"/>
    </sheetNames>
    <sheetDataSet>
      <sheetData sheetId="0" refreshError="1"/>
      <sheetData sheetId="1" refreshError="1">
        <row r="1">
          <cell r="A1" t="str">
            <v>Roland Garros</v>
          </cell>
        </row>
        <row r="60">
          <cell r="D60" t="str">
            <v>1 - Zero inflation (Theoretical)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 и Р"/>
      <sheetName val="ДДС"/>
      <sheetName val="Прогр.продаж"/>
      <sheetName val="факт2000"/>
      <sheetName val="ТЭО"/>
      <sheetName val="Климова к ТЭО (2)"/>
      <sheetName val="Рент_бух"/>
      <sheetName val="Лист1"/>
      <sheetName val="допинформ"/>
      <sheetName val="допинформ_2"/>
      <sheetName val="Финрез_2000"/>
      <sheetName val="CONSOL"/>
      <sheetName val="ФОТ по месяцам"/>
      <sheetName val="Macro Assumptions"/>
      <sheetName val="Dairy Precedents"/>
      <sheetName val="Баланс ээ"/>
      <sheetName val="Баланс мощности"/>
      <sheetName val="regs"/>
      <sheetName val="Справочники"/>
    </sheetNames>
    <definedNames>
      <definedName name="Consol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Индексы"/>
      <sheetName val="Ресурсы год i0+1"/>
      <sheetName val="Ресурсы год i1"/>
      <sheetName val="Ресурсы год i2"/>
      <sheetName val="Ресурсы год i3"/>
      <sheetName val="Ресурсы год i4"/>
      <sheetName val="НВВ на долгосрочный период"/>
      <sheetName val="Цеховые расходы (25 счет)"/>
      <sheetName val="Общехоз.расходы (26 счет)"/>
      <sheetName val="Календарная разбивка"/>
      <sheetName val="Ссылки"/>
      <sheetName val="Комментарии"/>
      <sheetName val="Проверка"/>
    </sheetNames>
    <sheetDataSet>
      <sheetData sheetId="0">
        <row r="2">
          <cell r="C2" t="str">
            <v>WARM.CALC.D.PLAN.4.178</v>
          </cell>
          <cell r="Q2" t="str">
            <v>ГУП "Водоканал Санкт-Петербурга"</v>
          </cell>
          <cell r="R2" t="str">
            <v>1 группа: свыше 500 млн.м3</v>
          </cell>
          <cell r="S2" t="str">
            <v>Горячая вода</v>
          </cell>
          <cell r="T2" t="str">
            <v>Уголь</v>
          </cell>
          <cell r="U2" t="str">
            <v>НН (0,4 кВ и ниже)</v>
          </cell>
          <cell r="V2" t="str">
            <v>пропорционально выручке</v>
          </cell>
          <cell r="X2" t="str">
            <v>тыс. т.</v>
          </cell>
          <cell r="Z2" t="str">
            <v>Подконтр.</v>
          </cell>
          <cell r="AA2" t="str">
            <v>Подконтр.</v>
          </cell>
        </row>
        <row r="3">
          <cell r="C3" t="str">
            <v>Планирование деятельности теплоснабжающей организации</v>
          </cell>
          <cell r="G3" t="str">
            <v>Год 2015</v>
          </cell>
          <cell r="J3">
            <v>12</v>
          </cell>
          <cell r="Q3" t="str">
            <v>ЗАО "АТЭК"</v>
          </cell>
          <cell r="R3" t="str">
            <v>2 группа: от 100 до 500 млн.м3 включительно</v>
          </cell>
          <cell r="S3" t="str">
            <v>Отборный пар от 1,2 до 2,5 кг/см2</v>
          </cell>
          <cell r="T3" t="str">
            <v>Мазут</v>
          </cell>
          <cell r="U3" t="str">
            <v>СН 2 (1-20 кВ)</v>
          </cell>
          <cell r="V3" t="str">
            <v>пропорционально оплате труда производственных рабочих</v>
          </cell>
          <cell r="X3" t="str">
            <v>тыс. м3</v>
          </cell>
          <cell r="Z3" t="str">
            <v>Неподконтр.</v>
          </cell>
          <cell r="AA3" t="str">
            <v>Неподконтр.</v>
          </cell>
        </row>
        <row r="4">
          <cell r="C4" t="str">
            <v>Версия 2.0</v>
          </cell>
          <cell r="Q4" t="str">
            <v>ЗАО "Агентство "Шушары"</v>
          </cell>
          <cell r="R4" t="str">
            <v>3 группа: от 10 до 100 млн.м3 включительно</v>
          </cell>
          <cell r="S4" t="str">
            <v>Отборный пар от 2,5 до 7,0 кг/см2</v>
          </cell>
          <cell r="T4" t="str">
            <v>Дизельное топливо</v>
          </cell>
          <cell r="U4" t="str">
            <v>СН 1 (35 кВ)</v>
          </cell>
          <cell r="V4" t="str">
            <v>пропорционально удельным показателям</v>
          </cell>
          <cell r="AA4" t="str">
            <v>Из чистой приб.</v>
          </cell>
        </row>
        <row r="5">
          <cell r="Q5" t="str">
            <v>ЗАО "ВКХ "ВодКомХоз"</v>
          </cell>
          <cell r="R5" t="str">
            <v>4 группа: от 1 до 10 млн.м3 включительно</v>
          </cell>
          <cell r="S5" t="str">
            <v>Отборный пар от 7,0 до 13,0 кг/см2</v>
          </cell>
          <cell r="T5" t="str">
            <v>Торф</v>
          </cell>
          <cell r="U5" t="str">
            <v>ВН (110 кВ и выше)</v>
          </cell>
          <cell r="V5" t="str">
            <v>пропорционально прямым затратам</v>
          </cell>
        </row>
        <row r="6">
          <cell r="Q6" t="str">
            <v>ЗАО "ГСР Водоканал"</v>
          </cell>
          <cell r="R6" t="str">
            <v>5 группа: от 0,1 до 1 млн.м3 включительно</v>
          </cell>
          <cell r="S6" t="str">
            <v>Отборный пар свыше 13,0 кг/см2</v>
          </cell>
          <cell r="T6" t="str">
            <v>Сланцы</v>
          </cell>
        </row>
        <row r="7">
          <cell r="Q7" t="str">
            <v>ОАО "Аэропорт "Пулково"</v>
          </cell>
          <cell r="R7" t="str">
            <v>6 группа: от 0,01 до 0,1 млн.м3 включительно</v>
          </cell>
          <cell r="S7" t="str">
            <v>Острый и редуцированный пар</v>
          </cell>
          <cell r="T7" t="str">
            <v>Щепа</v>
          </cell>
        </row>
        <row r="8">
          <cell r="Q8" t="str">
            <v>ОАО "Водтрансприбор"</v>
          </cell>
          <cell r="R8" t="str">
            <v>7 группа: свыше до 0,01 млн.м3 включительно</v>
          </cell>
        </row>
        <row r="9">
          <cell r="Q9" t="str">
            <v>ОАО "Особые Экономические Зоны"</v>
          </cell>
        </row>
        <row r="10">
          <cell r="Q10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11">
          <cell r="Q11" t="str">
            <v>ОАО "Славянка"</v>
          </cell>
        </row>
        <row r="12">
          <cell r="Q12" t="str">
            <v>ООО "Воздушные ворота северной столицы"</v>
          </cell>
        </row>
        <row r="13">
          <cell r="Q13" t="str">
            <v>ООО "ЭКОЛ"</v>
          </cell>
        </row>
        <row r="14">
          <cell r="Q14" t="str">
            <v>ООО "Эксплуатационная компания "Арго-Сервис"</v>
          </cell>
        </row>
        <row r="15">
          <cell r="Q15" t="str">
            <v>ООО "Фирма "РОСС"</v>
          </cell>
        </row>
        <row r="16">
          <cell r="Q16" t="str">
            <v>ЗАО "КировТЭК"</v>
          </cell>
        </row>
        <row r="17">
          <cell r="Q17" t="str">
            <v>ЗАО "Энергетический Альянс"</v>
          </cell>
        </row>
        <row r="18">
          <cell r="Q18" t="str">
            <v>ОАО "ЛОМО"</v>
          </cell>
        </row>
        <row r="19">
          <cell r="Q19" t="str">
            <v>ОАО "Пролетарский завод"</v>
          </cell>
        </row>
        <row r="20">
          <cell r="Q20" t="str">
            <v>ЗАО "ЭКОПРОМ"</v>
          </cell>
        </row>
      </sheetData>
      <sheetData sheetId="1"/>
      <sheetData sheetId="2">
        <row r="2">
          <cell r="A2" t="str">
            <v>ГУП "Водоканал Санкт-Петербурга"</v>
          </cell>
        </row>
        <row r="3">
          <cell r="A3" t="str">
            <v>ЗАО "АТЭК"</v>
          </cell>
        </row>
        <row r="4">
          <cell r="A4" t="str">
            <v>ОАО "Аэропорт "Пулково"</v>
          </cell>
        </row>
        <row r="5">
          <cell r="A5" t="str">
            <v>ОАО "Водтрансприбор"</v>
          </cell>
        </row>
        <row r="6">
          <cell r="A6" t="str">
            <v>ОАО "Особые Экономические Зоны"</v>
          </cell>
        </row>
        <row r="7">
          <cell r="A7" t="str">
            <v>ОАО "РЖД" (Октябрьская дирекция по тепловодоснабжению - СП Центральной дирекции по тепловодоснабжению - филиала ОАО "РЖД")</v>
          </cell>
        </row>
        <row r="8">
          <cell r="A8" t="str">
            <v>ООО "Воздушные ворота северной столицы"</v>
          </cell>
        </row>
        <row r="9">
          <cell r="A9" t="str">
            <v>ООО "Эксплуатационная компания "Арго-Сервис"</v>
          </cell>
        </row>
        <row r="10">
          <cell r="A10" t="str">
            <v>ООО "Фирма "РОСС"</v>
          </cell>
        </row>
        <row r="11">
          <cell r="A11" t="str">
            <v>ГМА им. адм. С.О. Макарова</v>
          </cell>
        </row>
        <row r="12">
          <cell r="A12" t="str">
            <v>ГОУВПО "Санкт-Петербургский государственный политехнический университет"</v>
          </cell>
        </row>
        <row r="13">
          <cell r="A13" t="str">
            <v>ГУП "ТЭК СПб"</v>
          </cell>
        </row>
        <row r="14">
          <cell r="A14" t="str">
            <v>ЗАО "ГСР ТЭЦ"</v>
          </cell>
        </row>
        <row r="15">
          <cell r="A15" t="str">
            <v>ЗАО "Завод Красная Заря. Системы цифровой связи"</v>
          </cell>
        </row>
        <row r="16">
          <cell r="A16" t="str">
            <v>ЗАО "КировТЭК"</v>
          </cell>
        </row>
        <row r="17">
          <cell r="A17" t="str">
            <v>ЗАО "Пансионат "Буревестник"</v>
          </cell>
        </row>
        <row r="18">
          <cell r="A18" t="str">
            <v>ЗАО "Пластполимер-Т"</v>
          </cell>
        </row>
        <row r="19">
          <cell r="A19" t="str">
            <v>ЗАО "Ресурс-Экономия"</v>
          </cell>
        </row>
        <row r="20">
          <cell r="A20" t="str">
            <v>ЗАО "Тепломагистраль"</v>
          </cell>
        </row>
        <row r="21">
          <cell r="A21" t="str">
            <v>ЗАО "ЭЭУК "Авангард-Энерго"</v>
          </cell>
        </row>
        <row r="22">
          <cell r="A22" t="str">
            <v>ЗАО "Энергетическая компания "Теплогарант"</v>
          </cell>
        </row>
        <row r="23">
          <cell r="A23" t="str">
            <v>ЗАО "Энергетический Альянс"</v>
          </cell>
        </row>
        <row r="24">
          <cell r="A24" t="str">
            <v>ОАО "Аккумуляторная компания "Ригель"</v>
          </cell>
        </row>
        <row r="25">
          <cell r="A25" t="str">
            <v>ОАО "БИЗНЕС-ЦЕНТР "АКВИЛОН"</v>
          </cell>
        </row>
        <row r="26">
          <cell r="A26" t="str">
            <v>ОАО "Головной завод"</v>
          </cell>
        </row>
        <row r="27">
          <cell r="A27" t="str">
            <v>ОАО "Завод "Реконд"</v>
          </cell>
        </row>
        <row r="28">
          <cell r="A28" t="str">
            <v>ОАО "Завод имени А.А.Кулакова"</v>
          </cell>
        </row>
        <row r="29">
          <cell r="A29" t="str">
            <v>ОАО "Завод имени М.И.Калинина"</v>
          </cell>
        </row>
        <row r="30">
          <cell r="A30" t="str">
            <v>ОАО "Завод станков-автоматов"</v>
          </cell>
        </row>
        <row r="31">
          <cell r="A31" t="str">
            <v>ОАО "ИНТЕР РАО - Электрогенерация" (филиал "Северо-Западная ТЭЦ")</v>
          </cell>
        </row>
        <row r="32">
          <cell r="A32" t="str">
            <v>ОАО "Компонент"</v>
          </cell>
        </row>
        <row r="33">
          <cell r="A33" t="str">
            <v>ОАО "Компрессор"</v>
          </cell>
        </row>
        <row r="34">
          <cell r="A34" t="str">
            <v>ОАО "ЛОМО"</v>
          </cell>
        </row>
        <row r="35">
          <cell r="A35" t="str">
            <v>ОАО "Ленинградский электромеханический завод"</v>
          </cell>
        </row>
        <row r="36">
          <cell r="A36" t="str">
            <v>ОАО "Морской порт Санкт-Петербург"</v>
          </cell>
        </row>
        <row r="37">
          <cell r="A37" t="str">
            <v>ОАО "НПО ЦКТИ"</v>
          </cell>
        </row>
        <row r="38">
          <cell r="A38" t="str">
            <v>ОАО "НПП "Краснознаменец"</v>
          </cell>
        </row>
        <row r="39">
          <cell r="A39" t="str">
            <v>ОАО "Научно-производственный комплекс "Северная заря"</v>
          </cell>
        </row>
        <row r="40">
          <cell r="A40" t="str">
            <v>ОАО "Невская мануфактура"</v>
          </cell>
        </row>
        <row r="41">
          <cell r="A41" t="str">
            <v>ОАО "ЛСР. Железобетон-СЗ"</v>
          </cell>
        </row>
        <row r="42">
          <cell r="A42" t="str">
            <v>ОАО "Пролетарский завод"</v>
          </cell>
        </row>
        <row r="43">
          <cell r="A43" t="str">
            <v>ОАО "Прядильно-ниточный комбинат "Красная нить"</v>
          </cell>
        </row>
        <row r="44">
          <cell r="A44" t="str">
            <v>ОАО "РЭУ" филиал "Санкт-Петербургский"</v>
          </cell>
        </row>
        <row r="45">
          <cell r="A45" t="str">
            <v>ОАО "Русские самоцветы"</v>
          </cell>
        </row>
        <row r="46">
          <cell r="A46" t="str">
            <v>ОАО "Санкт-Петербургское морское бюро машиностроения "Малахит"</v>
          </cell>
        </row>
        <row r="47">
          <cell r="A47" t="str">
            <v>ОАО "Светлана"</v>
          </cell>
        </row>
        <row r="48">
          <cell r="A48" t="str">
            <v>ОАО "Северная мануфактура"</v>
          </cell>
        </row>
        <row r="49">
          <cell r="A49" t="str">
            <v>ОАО "Совавто-С.Петербург"</v>
          </cell>
        </row>
        <row r="50">
          <cell r="A50" t="str">
            <v>ОАО "ТГК-1" филиал "Невский"</v>
          </cell>
        </row>
        <row r="51">
          <cell r="A51" t="str">
            <v>ОАО "Теплосеть Санкт-Петербурга"</v>
          </cell>
        </row>
        <row r="52">
          <cell r="A52" t="str">
            <v>ОАО "Техприбор"</v>
          </cell>
        </row>
        <row r="53">
          <cell r="A53" t="str">
            <v>ОАО "Юго-Западная ТЭЦ"</v>
          </cell>
        </row>
        <row r="54">
          <cell r="A54" t="str">
            <v>ООО "Адамант"</v>
          </cell>
        </row>
        <row r="55">
          <cell r="A55" t="str">
            <v>ООО "Акватерм"</v>
          </cell>
        </row>
        <row r="56">
          <cell r="A56" t="str">
            <v>ООО "Гофра-2001"</v>
          </cell>
        </row>
        <row r="57">
          <cell r="A57" t="str">
            <v>ООО "ИНТЕРМ"</v>
          </cell>
        </row>
        <row r="58">
          <cell r="A58" t="str">
            <v>ООО "КОСМ "Энерго"</v>
          </cell>
        </row>
        <row r="59">
          <cell r="A59" t="str">
            <v>ООО "Квартальная котельная"</v>
          </cell>
        </row>
        <row r="60">
          <cell r="A60" t="str">
            <v>ООО "МегаСтрой"</v>
          </cell>
        </row>
        <row r="61">
          <cell r="A61" t="str">
            <v>ООО "Обуховоэнерго"</v>
          </cell>
        </row>
        <row r="62">
          <cell r="A62" t="str">
            <v>ООО "Петербургская торгово-промышленная компания"</v>
          </cell>
        </row>
        <row r="63">
          <cell r="A63" t="str">
            <v>ООО "Петербургтеплоэнерго"</v>
          </cell>
        </row>
        <row r="64">
          <cell r="A64" t="str">
            <v>ООО "Пулковская ТЭЦ"</v>
          </cell>
        </row>
        <row r="65">
          <cell r="A65" t="str">
            <v>ООО "САНЛИТ-Т"</v>
          </cell>
        </row>
        <row r="66">
          <cell r="A66" t="str">
            <v>ООО "Софийский бульвар"</v>
          </cell>
        </row>
        <row r="67">
          <cell r="A67" t="str">
            <v>ООО "ТВК Лесное"</v>
          </cell>
        </row>
        <row r="68">
          <cell r="A68" t="str">
            <v>ООО "Таймс"</v>
          </cell>
        </row>
        <row r="69">
          <cell r="A69" t="str">
            <v>ООО "Теплодар"</v>
          </cell>
        </row>
        <row r="70">
          <cell r="A70" t="str">
            <v>ООО "ЭРМАС"</v>
          </cell>
        </row>
        <row r="71">
          <cell r="A71" t="str">
            <v>ООО "Энергия"</v>
          </cell>
        </row>
        <row r="72">
          <cell r="A72" t="str">
            <v>ООО "ЭнергоИнвест"</v>
          </cell>
        </row>
        <row r="73">
          <cell r="A73" t="str">
            <v>ООО "Энергокомпания "Теплопоставка"</v>
          </cell>
        </row>
        <row r="74">
          <cell r="A74" t="str">
            <v>ООО "Энергопромсервис"</v>
          </cell>
        </row>
        <row r="75">
          <cell r="A75" t="str">
            <v>ООО "Энергосервис"</v>
          </cell>
        </row>
        <row r="76">
          <cell r="A76" t="str">
            <v>ООО "Юнит"</v>
          </cell>
        </row>
        <row r="77">
          <cell r="A77" t="str">
            <v>С/х производственный кооператив "Племзавод "Детскосельский"</v>
          </cell>
        </row>
        <row r="78">
          <cell r="A78" t="str">
            <v>ФГБОУ ВПО "Петербургский государственный университет путей сообщения"</v>
          </cell>
        </row>
        <row r="79">
          <cell r="A79" t="str">
            <v>ФГУП "НИИ командных приборов"</v>
          </cell>
        </row>
        <row r="80">
          <cell r="A80" t="str">
            <v>ООО "Производственное объединение "Пекар"</v>
          </cell>
        </row>
        <row r="81">
          <cell r="A81" t="str">
            <v>СПб ГУП "Петербургский метрополитен"</v>
          </cell>
        </row>
        <row r="82">
          <cell r="A82" t="str">
            <v>ЗАО "Научно-производственное предприятие "Вектор"</v>
          </cell>
        </row>
        <row r="83">
          <cell r="A83" t="str">
            <v>ЗАО "ПЕТЕРБУРГЗЕРНОПРОДУКТ"</v>
          </cell>
        </row>
        <row r="84">
          <cell r="A84" t="str">
            <v>ОАО "Кожа"</v>
          </cell>
        </row>
        <row r="85">
          <cell r="A85" t="str">
            <v>ОАО "Ленпромгаз"</v>
          </cell>
        </row>
        <row r="86">
          <cell r="A86" t="str">
            <v>ОАО "ТГК-1"</v>
          </cell>
        </row>
        <row r="87">
          <cell r="A87" t="str">
            <v>ООО "Атлантик"</v>
          </cell>
        </row>
        <row r="88">
          <cell r="A88" t="str">
            <v>ООО "Системы Безопасности Северо-Запад"</v>
          </cell>
        </row>
        <row r="89">
          <cell r="A89" t="str">
            <v>ООО "ЭКОН"</v>
          </cell>
        </row>
        <row r="90">
          <cell r="A90" t="str">
            <v>ООО "Питерэнерго"</v>
          </cell>
        </row>
        <row r="91">
          <cell r="A91" t="str">
            <v>ОАО "Бавария"</v>
          </cell>
        </row>
        <row r="92">
          <cell r="A92" t="str">
            <v>ООО "ГРАДСТРОЙ"</v>
          </cell>
        </row>
        <row r="93">
          <cell r="A93" t="str">
            <v>ОАО "Завод слоистых пластиков"</v>
          </cell>
        </row>
        <row r="94">
          <cell r="A94" t="str">
            <v>ОАО "Фирма Медполимер"</v>
          </cell>
        </row>
        <row r="95">
          <cell r="A95" t="str">
            <v>ОАО "Морской завод Алмаз"</v>
          </cell>
        </row>
        <row r="96">
          <cell r="A96" t="str">
            <v>ООО "Теплосервис"</v>
          </cell>
        </row>
        <row r="97">
          <cell r="A97" t="str">
            <v>ООО "Энергетические системы"</v>
          </cell>
        </row>
        <row r="98">
          <cell r="A98" t="str">
            <v>ООО "ЦМТ и НТС"</v>
          </cell>
        </row>
        <row r="99">
          <cell r="A99" t="str">
            <v>ФГБОУ ВПО "СПбНИУ ИТМО"</v>
          </cell>
        </row>
        <row r="100">
          <cell r="A100" t="str">
            <v>ЗАО "СВ-Сити"</v>
          </cell>
        </row>
        <row r="101">
          <cell r="A101" t="str">
            <v>ОАО "ДЦ "Кантемировский"</v>
          </cell>
        </row>
        <row r="102">
          <cell r="A102" t="str">
            <v>ОАО "Иван Федоров"</v>
          </cell>
        </row>
        <row r="103">
          <cell r="A103" t="str">
            <v>ООО "Троя"</v>
          </cell>
        </row>
        <row r="104">
          <cell r="A104" t="str">
            <v>ЗАО "ДОЗ-2"</v>
          </cell>
        </row>
        <row r="105">
          <cell r="A105" t="str">
            <v>ЗАО "Завод металлоконструкций"</v>
          </cell>
        </row>
        <row r="106">
          <cell r="A106" t="str">
            <v>ЗАО "МЕЗОНТЭК"</v>
          </cell>
        </row>
        <row r="107">
          <cell r="A107" t="str">
            <v>ЗАО "Петроспирт"</v>
          </cell>
        </row>
        <row r="108">
          <cell r="A108" t="str">
            <v>ЗАО "Редэс Лтд"</v>
          </cell>
        </row>
        <row r="109">
          <cell r="A109" t="str">
            <v>ЗАО "Трест Ленмостострой"</v>
          </cell>
        </row>
        <row r="110">
          <cell r="A110" t="str">
            <v>ЗАО "ХЛЕБТРАНС"</v>
          </cell>
        </row>
        <row r="111">
          <cell r="A111" t="str">
            <v>ОАО "ЛЕНПОЛИГРАФМАШ"</v>
          </cell>
        </row>
        <row r="112">
          <cell r="A112" t="str">
            <v>ОАО "ЛЕСПРОМ СПб"</v>
          </cell>
        </row>
        <row r="113">
          <cell r="A113" t="str">
            <v>ОАО ВО "Электроаппарат"</v>
          </cell>
        </row>
        <row r="114">
          <cell r="A114" t="str">
            <v>ООО "Возрождение"</v>
          </cell>
        </row>
        <row r="115">
          <cell r="A115" t="str">
            <v>ООО "ИнвестКонсалт"</v>
          </cell>
        </row>
        <row r="116">
          <cell r="A116" t="str">
            <v>ООО "Цветочная 6"</v>
          </cell>
        </row>
        <row r="117">
          <cell r="A117" t="str">
            <v>ОАО "ГОИ им. С. И. Вавилова"</v>
          </cell>
        </row>
        <row r="118">
          <cell r="A118" t="str">
            <v>ОАО "Телерадиокомпания "Петербург"</v>
          </cell>
        </row>
        <row r="119">
          <cell r="A119" t="str">
            <v>ОАО "Концерн "Гранит-Электрон"</v>
          </cell>
        </row>
        <row r="120">
          <cell r="A120" t="str">
            <v>ООО "ТЭК объединения "Скороход"</v>
          </cell>
        </row>
        <row r="121">
          <cell r="A121" t="str">
            <v>ООО "Институт Гипроникель"</v>
          </cell>
        </row>
        <row r="122">
          <cell r="A122" t="str">
            <v>ООО "Инженерная компания"</v>
          </cell>
        </row>
        <row r="123">
          <cell r="A123" t="str">
            <v>ООО "ЭНЕРГЭС"</v>
          </cell>
        </row>
        <row r="124">
          <cell r="A124" t="str">
            <v>ЗАО "Сокол"</v>
          </cell>
        </row>
        <row r="125">
          <cell r="A125" t="str">
            <v>ЗАО "РУСТ-95"</v>
          </cell>
        </row>
        <row r="126">
          <cell r="A126" t="str">
            <v>Тульский филиал ОАО "Ростелеком"</v>
          </cell>
        </row>
        <row r="127">
          <cell r="A127" t="str">
            <v>ОАО "Рыбокомбинат"</v>
          </cell>
        </row>
        <row r="128">
          <cell r="A128" t="str">
            <v>ОАО "Штурманские приборы"</v>
          </cell>
        </row>
        <row r="129">
          <cell r="A129" t="str">
            <v>ОАО "Конструкторское бюро специального машиностроения"</v>
          </cell>
        </row>
        <row r="130">
          <cell r="A130" t="str">
            <v>ООО "Теплосервис"</v>
          </cell>
        </row>
        <row r="131">
          <cell r="A131" t="str">
            <v>ОАО "18 арсенал ВМФ"</v>
          </cell>
        </row>
        <row r="132">
          <cell r="A132" t="str">
            <v>ОАО "Приморский парк Победы"</v>
          </cell>
        </row>
        <row r="133">
          <cell r="A133" t="str">
            <v>ОАО "ЦКБ МТ "Рубин"</v>
          </cell>
        </row>
        <row r="134">
          <cell r="A134" t="str">
            <v>ООО "Балтийский завод - Судостроение"</v>
          </cell>
        </row>
        <row r="135">
          <cell r="A135" t="str">
            <v>ООО "Объединенные Пивоварни Хейникен"</v>
          </cell>
        </row>
        <row r="136">
          <cell r="A136" t="str">
            <v>ЗАО "Первый контейнерный терминал"</v>
          </cell>
        </row>
        <row r="137">
          <cell r="A137" t="str">
            <v>ОАО "ВНИИРА"</v>
          </cell>
        </row>
        <row r="138">
          <cell r="A138" t="str">
            <v>ОАО "Стройметалконструкция"</v>
          </cell>
        </row>
        <row r="139">
          <cell r="A139" t="str">
            <v>ООО "СК Северная Венеция"</v>
          </cell>
        </row>
        <row r="140">
          <cell r="A140" t="str">
            <v>СПб ГБУЗ "Городская больница им. Н.А.Семашко"</v>
          </cell>
        </row>
        <row r="141">
          <cell r="A141" t="str">
            <v>ОАО "СПб Завод ТЭМП"</v>
          </cell>
        </row>
        <row r="142">
          <cell r="A142" t="str">
            <v>ООО "Светлана-Эстейт"</v>
          </cell>
        </row>
        <row r="143">
          <cell r="A143" t="str">
            <v>ОАО "Василеостровская Фабрика"</v>
          </cell>
        </row>
        <row r="144">
          <cell r="A144" t="str">
            <v>ООО "ПТК-Терминал"</v>
          </cell>
        </row>
        <row r="145">
          <cell r="A145" t="str">
            <v>ЗАО "Асфальтобетонный Завод "Магистраль"</v>
          </cell>
        </row>
        <row r="146">
          <cell r="A146" t="str">
            <v>ООО "ТеплоЭнергоВент"</v>
          </cell>
        </row>
        <row r="147">
          <cell r="A147" t="str">
            <v>ООО "ЮИТ Сервис"</v>
          </cell>
        </row>
      </sheetData>
      <sheetData sheetId="3"/>
      <sheetData sheetId="4"/>
      <sheetData sheetId="5">
        <row r="1">
          <cell r="A1">
            <v>26422151</v>
          </cell>
        </row>
        <row r="18">
          <cell r="F18" t="str">
            <v>План</v>
          </cell>
        </row>
        <row r="23">
          <cell r="F23">
            <v>2015</v>
          </cell>
        </row>
        <row r="24">
          <cell r="F24" t="str">
            <v>Год</v>
          </cell>
        </row>
        <row r="27">
          <cell r="F27">
            <v>2015</v>
          </cell>
        </row>
        <row r="28">
          <cell r="F28" t="str">
            <v>3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16">
          <cell r="I16">
            <v>433.82799999999997</v>
          </cell>
        </row>
      </sheetData>
      <sheetData sheetId="15">
        <row r="16">
          <cell r="I16">
            <v>650.74199999999996</v>
          </cell>
        </row>
      </sheetData>
      <sheetData sheetId="16"/>
      <sheetData sheetId="17"/>
      <sheetData sheetId="18"/>
      <sheetData sheetId="19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езДооценки"/>
      <sheetName val="Проводки'02"/>
      <sheetName val="СтруктСобств"/>
      <sheetName val="АКРасч"/>
      <sheetName val="АК Проводки"/>
      <sheetName val="АК#2"/>
      <sheetName val="СотРасч"/>
      <sheetName val="СОТ#2"/>
      <sheetName val="СОТ#3"/>
      <sheetName val="УрРасч"/>
      <sheetName val="Урал#2"/>
      <sheetName val="Урал#3"/>
      <sheetName val="РязРасч"/>
      <sheetName val="Ряз#2"/>
      <sheetName val="Ряз#3"/>
      <sheetName val="ПитерРасч"/>
      <sheetName val="Питер#2"/>
      <sheetName val="Питер#3"/>
      <sheetName val="ИнстРасч"/>
      <sheetName val="Инст#2"/>
      <sheetName val="Инст#3"/>
      <sheetName val="ТелРасч"/>
      <sheetName val="Тел#2"/>
      <sheetName val="Тел#3"/>
      <sheetName val="ЮЗРасч"/>
      <sheetName val="ЮЗ#2"/>
      <sheetName val="ЮЗ#3"/>
      <sheetName val="МосРасч"/>
      <sheetName val="Мос#2"/>
      <sheetName val="Мос#3"/>
      <sheetName val="СВРасч"/>
      <sheetName val="СВ#2"/>
      <sheetName val="СВ#3"/>
      <sheetName val="СибРасч"/>
      <sheetName val="Сиб#2"/>
      <sheetName val="Сиб#3"/>
      <sheetName val="БалтРасч"/>
      <sheetName val="Балт#3"/>
      <sheetName val="Подв Проводки"/>
      <sheetName val="Подв#3"/>
      <sheetName val="СК Проводки"/>
      <sheetName val="СК#3"/>
      <sheetName val="ТД Проводки"/>
      <sheetName val="ТД#3"/>
      <sheetName val="СпецРасч"/>
      <sheetName val="Спец#3"/>
      <sheetName val="Ров Проводки"/>
      <sheetName val="Ров#3"/>
      <sheetName val="Бел Проводки"/>
      <sheetName val="Бел#3"/>
      <sheetName val="Зап Проводки"/>
      <sheetName val="Зап#3"/>
      <sheetName val="Прикарп Проводки"/>
      <sheetName val="Прикарп#3"/>
      <sheetName val="Год. инд.02"/>
      <sheetName val="Ср. Индексы"/>
      <sheetName val="Свод"/>
      <sheetName val="ОбщСхема"/>
      <sheetName val="Методика"/>
      <sheetName val="IFRSAccounts"/>
      <sheetName val="Проводки_02"/>
      <sheetName val="Свод по консолидации УК 2002"/>
      <sheetName val="TSheet"/>
    </sheetNames>
    <sheetDataSet>
      <sheetData sheetId="0">
        <row r="1">
          <cell r="A1" t="str">
            <v>Подготовил: Александр Лепёхин</v>
          </cell>
        </row>
      </sheetData>
      <sheetData sheetId="1" refreshError="1">
        <row r="1">
          <cell r="A1" t="str">
            <v>Подготовил: Александр Лепёхин</v>
          </cell>
        </row>
        <row r="3">
          <cell r="A3" t="str">
            <v>Проводки у АК ТНП</v>
          </cell>
        </row>
        <row r="37">
          <cell r="B37" t="str">
            <v>К</v>
          </cell>
          <cell r="C37">
            <v>3000002</v>
          </cell>
        </row>
        <row r="50">
          <cell r="B50" t="str">
            <v>Д</v>
          </cell>
          <cell r="C50">
            <v>3000005</v>
          </cell>
        </row>
        <row r="53">
          <cell r="B53" t="str">
            <v>К</v>
          </cell>
          <cell r="C53">
            <v>3000002</v>
          </cell>
        </row>
        <row r="69">
          <cell r="B69" t="str">
            <v>К</v>
          </cell>
          <cell r="C69">
            <v>3000005</v>
          </cell>
        </row>
        <row r="73">
          <cell r="A73" t="str">
            <v>Проводки у СОТ-Транса</v>
          </cell>
        </row>
        <row r="78">
          <cell r="B78" t="str">
            <v>К</v>
          </cell>
          <cell r="C78">
            <v>3000001</v>
          </cell>
        </row>
        <row r="81">
          <cell r="B81" t="str">
            <v>К</v>
          </cell>
          <cell r="C81">
            <v>3000004</v>
          </cell>
        </row>
        <row r="84">
          <cell r="B84" t="str">
            <v>К</v>
          </cell>
          <cell r="C84">
            <v>3000002</v>
          </cell>
        </row>
        <row r="89">
          <cell r="B89" t="str">
            <v>К</v>
          </cell>
          <cell r="C89">
            <v>3000005</v>
          </cell>
        </row>
        <row r="93">
          <cell r="A93" t="str">
            <v>Проводки у ОАО "Урал ТНП"</v>
          </cell>
        </row>
        <row r="99">
          <cell r="B99" t="str">
            <v>К</v>
          </cell>
          <cell r="C99">
            <v>3000001</v>
          </cell>
        </row>
        <row r="117">
          <cell r="A117" t="str">
            <v xml:space="preserve">7. Инфлирование консолидируемых инвестиций </v>
          </cell>
        </row>
        <row r="123">
          <cell r="B123" t="str">
            <v/>
          </cell>
          <cell r="C123" t="str">
            <v/>
          </cell>
        </row>
        <row r="124">
          <cell r="B124" t="str">
            <v/>
          </cell>
          <cell r="C124" t="str">
            <v/>
          </cell>
        </row>
        <row r="126">
          <cell r="B126" t="str">
            <v>Д</v>
          </cell>
          <cell r="C126">
            <v>3000004</v>
          </cell>
        </row>
        <row r="129">
          <cell r="B129" t="str">
            <v/>
          </cell>
          <cell r="C129" t="str">
            <v/>
          </cell>
        </row>
        <row r="132">
          <cell r="B132" t="str">
            <v/>
          </cell>
          <cell r="C132" t="str">
            <v/>
          </cell>
        </row>
        <row r="135">
          <cell r="B135" t="str">
            <v/>
          </cell>
          <cell r="C135" t="str">
            <v/>
          </cell>
        </row>
        <row r="138">
          <cell r="A138" t="str">
            <v xml:space="preserve">5. Инфлирование консолидируемых инвестиций </v>
          </cell>
        </row>
        <row r="144">
          <cell r="B144" t="str">
            <v/>
          </cell>
          <cell r="C144" t="str">
            <v/>
          </cell>
        </row>
        <row r="159">
          <cell r="A159" t="str">
            <v xml:space="preserve">5. Инфлирование консолидируемых инвестиций </v>
          </cell>
        </row>
        <row r="179">
          <cell r="A179" t="str">
            <v/>
          </cell>
        </row>
        <row r="204">
          <cell r="A204" t="str">
            <v>Ровенский цех электросвязи</v>
          </cell>
        </row>
        <row r="231">
          <cell r="A231" t="str">
            <v>Сот-Транс</v>
          </cell>
        </row>
        <row r="251">
          <cell r="A251" t="str">
            <v/>
          </cell>
        </row>
        <row r="271">
          <cell r="A271" t="str">
            <v/>
          </cell>
        </row>
        <row r="291">
          <cell r="A291" t="str">
            <v/>
          </cell>
        </row>
        <row r="310">
          <cell r="A310" t="str">
            <v/>
          </cell>
        </row>
        <row r="331">
          <cell r="A331" t="str">
            <v xml:space="preserve">5. Инфлирование консолидируемых инвестиций </v>
          </cell>
        </row>
        <row r="351">
          <cell r="A351" t="str">
            <v/>
          </cell>
        </row>
        <row r="370">
          <cell r="A370" t="str">
            <v/>
          </cell>
        </row>
      </sheetData>
      <sheetData sheetId="2">
        <row r="31">
          <cell r="H31">
            <v>-298386</v>
          </cell>
        </row>
      </sheetData>
      <sheetData sheetId="3" refreshError="1">
        <row r="1">
          <cell r="A1" t="str">
            <v>Подготовил: Александр Лепёхин</v>
          </cell>
        </row>
        <row r="2">
          <cell r="A2" t="str">
            <v>Проект: АК ТНП (2002 г.)</v>
          </cell>
        </row>
        <row r="3">
          <cell r="A3" t="str">
            <v>Проводки у АК ТНП</v>
          </cell>
        </row>
        <row r="4">
          <cell r="A4" t="str">
            <v>Сверка данных об инвестициях</v>
          </cell>
        </row>
        <row r="5">
          <cell r="B5" t="str">
            <v>Данные у АК ТНП</v>
          </cell>
          <cell r="I5" t="str">
            <v>Данные у дочек</v>
          </cell>
        </row>
        <row r="7">
          <cell r="A7" t="str">
            <v>Урал</v>
          </cell>
          <cell r="B7">
            <v>35061</v>
          </cell>
          <cell r="D7">
            <v>51</v>
          </cell>
          <cell r="E7">
            <v>86.2</v>
          </cell>
          <cell r="F7">
            <v>390</v>
          </cell>
          <cell r="G7">
            <v>131066</v>
          </cell>
          <cell r="H7">
            <v>131456</v>
          </cell>
          <cell r="J7">
            <v>35054</v>
          </cell>
          <cell r="K7">
            <v>1E-3</v>
          </cell>
          <cell r="L7">
            <v>0.86199999999999999</v>
          </cell>
          <cell r="M7">
            <v>390</v>
          </cell>
          <cell r="N7">
            <v>269.59500000000003</v>
          </cell>
          <cell r="O7">
            <v>659.59500000000003</v>
          </cell>
          <cell r="P7">
            <v>-130796.405</v>
          </cell>
        </row>
        <row r="8">
          <cell r="A8" t="str">
            <v>Мос</v>
          </cell>
          <cell r="B8">
            <v>34453</v>
          </cell>
          <cell r="D8">
            <v>51</v>
          </cell>
          <cell r="E8">
            <v>100</v>
          </cell>
          <cell r="F8">
            <v>81</v>
          </cell>
          <cell r="G8">
            <v>111428</v>
          </cell>
          <cell r="H8">
            <v>111509</v>
          </cell>
          <cell r="J8">
            <v>34337</v>
          </cell>
          <cell r="K8">
            <v>1E-3</v>
          </cell>
          <cell r="L8">
            <v>1</v>
          </cell>
          <cell r="M8">
            <v>81</v>
          </cell>
          <cell r="N8">
            <v>77</v>
          </cell>
          <cell r="O8">
            <v>158</v>
          </cell>
          <cell r="P8">
            <v>-111351</v>
          </cell>
        </row>
        <row r="9">
          <cell r="A9" t="str">
            <v>Петербург</v>
          </cell>
          <cell r="B9">
            <v>34379</v>
          </cell>
          <cell r="D9">
            <v>51</v>
          </cell>
          <cell r="E9">
            <v>100</v>
          </cell>
          <cell r="F9">
            <v>8</v>
          </cell>
          <cell r="G9">
            <v>52000</v>
          </cell>
          <cell r="H9">
            <v>52008</v>
          </cell>
          <cell r="J9" t="str">
            <v>21.10.1993</v>
          </cell>
          <cell r="K9">
            <v>1E-3</v>
          </cell>
          <cell r="L9">
            <v>1</v>
          </cell>
          <cell r="M9">
            <v>8</v>
          </cell>
          <cell r="N9">
            <v>7</v>
          </cell>
          <cell r="O9">
            <v>15</v>
          </cell>
          <cell r="P9">
            <v>-51993</v>
          </cell>
        </row>
        <row r="10">
          <cell r="A10" t="str">
            <v>Телеком</v>
          </cell>
          <cell r="B10">
            <v>35054</v>
          </cell>
          <cell r="D10">
            <v>51</v>
          </cell>
          <cell r="E10">
            <v>100</v>
          </cell>
          <cell r="F10">
            <v>31</v>
          </cell>
          <cell r="G10">
            <v>104809</v>
          </cell>
          <cell r="H10">
            <v>104840</v>
          </cell>
          <cell r="J10">
            <v>34995</v>
          </cell>
          <cell r="K10" t="str">
            <v>н/д</v>
          </cell>
          <cell r="L10">
            <v>1</v>
          </cell>
          <cell r="M10">
            <v>31</v>
          </cell>
          <cell r="N10">
            <v>30</v>
          </cell>
          <cell r="O10">
            <v>61</v>
          </cell>
          <cell r="P10">
            <v>-104779</v>
          </cell>
        </row>
        <row r="11">
          <cell r="A11" t="str">
            <v>Юго-Запад</v>
          </cell>
          <cell r="B11">
            <v>35054</v>
          </cell>
          <cell r="D11">
            <v>51</v>
          </cell>
          <cell r="E11">
            <v>100</v>
          </cell>
          <cell r="F11">
            <v>447</v>
          </cell>
          <cell r="G11">
            <v>458953</v>
          </cell>
          <cell r="H11">
            <v>459400</v>
          </cell>
          <cell r="J11">
            <v>35017</v>
          </cell>
          <cell r="K11">
            <v>1E-3</v>
          </cell>
          <cell r="L11">
            <v>1</v>
          </cell>
          <cell r="M11">
            <v>447</v>
          </cell>
          <cell r="N11">
            <v>430</v>
          </cell>
          <cell r="O11">
            <v>877</v>
          </cell>
          <cell r="P11">
            <v>-458523</v>
          </cell>
        </row>
        <row r="12">
          <cell r="A12" t="str">
            <v>Рязань</v>
          </cell>
          <cell r="B12">
            <v>34326</v>
          </cell>
          <cell r="D12">
            <v>51</v>
          </cell>
          <cell r="E12">
            <v>100</v>
          </cell>
          <cell r="F12">
            <v>73</v>
          </cell>
          <cell r="G12">
            <v>161222</v>
          </cell>
          <cell r="H12">
            <v>161295</v>
          </cell>
          <cell r="J12">
            <v>34326</v>
          </cell>
          <cell r="K12">
            <v>1E-3</v>
          </cell>
          <cell r="L12">
            <v>1</v>
          </cell>
          <cell r="M12">
            <v>72</v>
          </cell>
          <cell r="N12">
            <v>70</v>
          </cell>
          <cell r="O12">
            <v>142</v>
          </cell>
          <cell r="P12">
            <v>-161153</v>
          </cell>
        </row>
        <row r="13">
          <cell r="A13" t="str">
            <v>СК</v>
          </cell>
          <cell r="B13">
            <v>35088</v>
          </cell>
          <cell r="D13">
            <v>51</v>
          </cell>
          <cell r="E13">
            <v>100</v>
          </cell>
          <cell r="F13">
            <v>55</v>
          </cell>
          <cell r="G13">
            <v>18461</v>
          </cell>
          <cell r="H13">
            <v>18516</v>
          </cell>
          <cell r="J13" t="str">
            <v>24.01.1996г</v>
          </cell>
          <cell r="K13">
            <v>1</v>
          </cell>
          <cell r="L13">
            <v>1</v>
          </cell>
          <cell r="M13">
            <v>55</v>
          </cell>
          <cell r="N13">
            <v>54</v>
          </cell>
          <cell r="O13">
            <v>109</v>
          </cell>
          <cell r="P13">
            <v>-18407</v>
          </cell>
        </row>
        <row r="14">
          <cell r="A14" t="str">
            <v>Подвод</v>
          </cell>
          <cell r="B14">
            <v>34331</v>
          </cell>
          <cell r="D14">
            <v>51</v>
          </cell>
          <cell r="E14">
            <v>100</v>
          </cell>
          <cell r="F14">
            <v>2</v>
          </cell>
          <cell r="G14">
            <v>1471</v>
          </cell>
          <cell r="H14">
            <v>1473</v>
          </cell>
          <cell r="J14" t="str">
            <v>4 кв. 1993 г.</v>
          </cell>
          <cell r="K14">
            <v>1E-3</v>
          </cell>
          <cell r="L14">
            <v>1</v>
          </cell>
          <cell r="M14">
            <v>2</v>
          </cell>
          <cell r="N14">
            <v>2.2620000000000005</v>
          </cell>
          <cell r="O14">
            <v>4.2620000000000005</v>
          </cell>
          <cell r="P14">
            <v>-1468.7380000000001</v>
          </cell>
        </row>
        <row r="15">
          <cell r="A15" t="str">
            <v>Институт</v>
          </cell>
          <cell r="B15">
            <v>34331</v>
          </cell>
          <cell r="D15">
            <v>51</v>
          </cell>
          <cell r="E15">
            <v>100</v>
          </cell>
          <cell r="F15">
            <v>2</v>
          </cell>
          <cell r="G15">
            <v>1839</v>
          </cell>
          <cell r="H15">
            <v>1841</v>
          </cell>
          <cell r="J15">
            <v>34263</v>
          </cell>
          <cell r="K15" t="str">
            <v>н/д</v>
          </cell>
          <cell r="L15">
            <v>1</v>
          </cell>
          <cell r="M15">
            <v>2</v>
          </cell>
          <cell r="N15">
            <v>1</v>
          </cell>
          <cell r="O15">
            <v>3</v>
          </cell>
          <cell r="P15">
            <v>-1838</v>
          </cell>
        </row>
        <row r="16">
          <cell r="A16" t="str">
            <v>Сибирь</v>
          </cell>
          <cell r="B16">
            <v>34326</v>
          </cell>
          <cell r="D16">
            <v>51</v>
          </cell>
          <cell r="E16">
            <v>100</v>
          </cell>
          <cell r="F16">
            <v>66</v>
          </cell>
          <cell r="G16">
            <v>78257</v>
          </cell>
          <cell r="H16">
            <v>78323</v>
          </cell>
          <cell r="J16">
            <v>34263</v>
          </cell>
          <cell r="K16">
            <v>1E-3</v>
          </cell>
          <cell r="L16">
            <v>1</v>
          </cell>
          <cell r="M16">
            <v>66</v>
          </cell>
          <cell r="N16">
            <v>63.837999999999994</v>
          </cell>
          <cell r="O16">
            <v>129.83799999999999</v>
          </cell>
          <cell r="P16">
            <v>-78193.161999999997</v>
          </cell>
        </row>
        <row r="17">
          <cell r="A17" t="str">
            <v>СВ</v>
          </cell>
          <cell r="B17">
            <v>34327</v>
          </cell>
          <cell r="D17">
            <v>51</v>
          </cell>
          <cell r="E17">
            <v>100</v>
          </cell>
          <cell r="F17">
            <v>15</v>
          </cell>
          <cell r="G17">
            <v>143276</v>
          </cell>
          <cell r="H17">
            <v>143291</v>
          </cell>
          <cell r="J17">
            <v>34261</v>
          </cell>
          <cell r="K17">
            <v>1E-3</v>
          </cell>
          <cell r="L17">
            <v>1</v>
          </cell>
          <cell r="M17">
            <v>15</v>
          </cell>
          <cell r="N17">
            <v>14.736000000000001</v>
          </cell>
          <cell r="O17">
            <v>29.736000000000001</v>
          </cell>
          <cell r="P17">
            <v>-143261.264</v>
          </cell>
        </row>
        <row r="18">
          <cell r="A18" t="str">
            <v>Спец</v>
          </cell>
          <cell r="D18">
            <v>99</v>
          </cell>
          <cell r="E18">
            <v>99</v>
          </cell>
          <cell r="F18">
            <v>7992</v>
          </cell>
          <cell r="G18">
            <v>0</v>
          </cell>
          <cell r="H18">
            <v>7992</v>
          </cell>
          <cell r="J18">
            <v>37085</v>
          </cell>
          <cell r="K18" t="str">
            <v>н/д</v>
          </cell>
          <cell r="M18">
            <v>7992</v>
          </cell>
          <cell r="N18">
            <v>0</v>
          </cell>
          <cell r="O18">
            <v>7992</v>
          </cell>
          <cell r="P18">
            <v>0</v>
          </cell>
        </row>
        <row r="19">
          <cell r="A19" t="str">
            <v>ТД</v>
          </cell>
          <cell r="D19">
            <v>99</v>
          </cell>
          <cell r="E19">
            <v>99</v>
          </cell>
          <cell r="F19">
            <v>1999</v>
          </cell>
          <cell r="G19">
            <v>0</v>
          </cell>
          <cell r="H19">
            <v>1999</v>
          </cell>
          <cell r="J19" t="str">
            <v>30.07.2001г.</v>
          </cell>
          <cell r="K19">
            <v>1</v>
          </cell>
          <cell r="L19">
            <v>0.99950000000000006</v>
          </cell>
          <cell r="M19">
            <v>1999</v>
          </cell>
          <cell r="N19">
            <v>0</v>
          </cell>
          <cell r="O19">
            <v>1999</v>
          </cell>
          <cell r="P19">
            <v>0</v>
          </cell>
        </row>
        <row r="20">
          <cell r="A20" t="str">
            <v>СОТ-Транс</v>
          </cell>
          <cell r="D20">
            <v>65</v>
          </cell>
          <cell r="E20">
            <v>65</v>
          </cell>
          <cell r="F20">
            <v>39000</v>
          </cell>
          <cell r="G20">
            <v>0</v>
          </cell>
          <cell r="H20">
            <v>39000</v>
          </cell>
          <cell r="J20">
            <v>1999</v>
          </cell>
          <cell r="K20">
            <v>1</v>
          </cell>
          <cell r="L20">
            <v>0.64959999999999996</v>
          </cell>
          <cell r="M20">
            <v>39000</v>
          </cell>
          <cell r="N20">
            <v>0</v>
          </cell>
          <cell r="O20">
            <v>39000</v>
          </cell>
          <cell r="P20">
            <v>0</v>
          </cell>
        </row>
        <row r="22">
          <cell r="A22" t="str">
            <v>Расчет инфлированных сумм инвестиций АК ТНП в дочки и УК дочек</v>
          </cell>
        </row>
        <row r="24">
          <cell r="A24" t="str">
            <v>Урал</v>
          </cell>
          <cell r="F24">
            <v>51</v>
          </cell>
          <cell r="G24">
            <v>86.2</v>
          </cell>
          <cell r="H24">
            <v>1.1512404145265709</v>
          </cell>
          <cell r="I24">
            <v>1.0706819102691276</v>
          </cell>
          <cell r="K24">
            <v>0</v>
          </cell>
          <cell r="L24">
            <v>0</v>
          </cell>
          <cell r="M24">
            <v>765</v>
          </cell>
          <cell r="N24">
            <v>3936.8130584011137</v>
          </cell>
          <cell r="O24">
            <v>4532.2182972673154</v>
          </cell>
          <cell r="P24">
            <v>390</v>
          </cell>
          <cell r="Q24">
            <v>131066</v>
          </cell>
          <cell r="R24">
            <v>0</v>
          </cell>
          <cell r="S24">
            <v>131456</v>
          </cell>
          <cell r="T24">
            <v>2007.0027356554699</v>
          </cell>
          <cell r="U24">
            <v>19822.476170339542</v>
          </cell>
          <cell r="V24">
            <v>0</v>
          </cell>
          <cell r="W24">
            <v>19822.476170339542</v>
          </cell>
          <cell r="X24">
            <v>153199.0188316915</v>
          </cell>
          <cell r="Y24">
            <v>525227.83065124508</v>
          </cell>
          <cell r="Z24">
            <v>79435.674828585878</v>
          </cell>
          <cell r="AA24">
            <v>604663.50547983102</v>
          </cell>
          <cell r="AB24">
            <v>99561.690924621915</v>
          </cell>
          <cell r="AC24">
            <v>595.40523886620167</v>
          </cell>
          <cell r="AD24">
            <v>3767.2182972673154</v>
          </cell>
          <cell r="AE24">
            <v>101178.69366027744</v>
          </cell>
        </row>
        <row r="25">
          <cell r="A25" t="str">
            <v>Мос</v>
          </cell>
          <cell r="F25">
            <v>51</v>
          </cell>
          <cell r="G25">
            <v>100</v>
          </cell>
          <cell r="H25">
            <v>1.1512404145265709</v>
          </cell>
          <cell r="I25">
            <v>1.0706819102691276</v>
          </cell>
          <cell r="K25">
            <v>0</v>
          </cell>
          <cell r="L25">
            <v>0</v>
          </cell>
          <cell r="M25">
            <v>158</v>
          </cell>
          <cell r="N25">
            <v>6924.6388903218967</v>
          </cell>
          <cell r="O25">
            <v>7971.9241465409941</v>
          </cell>
          <cell r="P25">
            <v>81</v>
          </cell>
          <cell r="Q25">
            <v>111428</v>
          </cell>
          <cell r="R25">
            <v>0</v>
          </cell>
          <cell r="S25">
            <v>111509</v>
          </cell>
          <cell r="T25">
            <v>3549.973102000466</v>
          </cell>
          <cell r="U25">
            <v>16852.416909866741</v>
          </cell>
          <cell r="V25">
            <v>0</v>
          </cell>
          <cell r="W25">
            <v>16852.416909866741</v>
          </cell>
          <cell r="X25">
            <v>132367.28941537192</v>
          </cell>
          <cell r="Y25">
            <v>426354.19810257945</v>
          </cell>
          <cell r="Z25">
            <v>64481.985656177836</v>
          </cell>
          <cell r="AA25">
            <v>490836.18375875731</v>
          </cell>
          <cell r="AB25">
            <v>81871.301969549299</v>
          </cell>
          <cell r="AC25">
            <v>1047.2852562190974</v>
          </cell>
          <cell r="AD25">
            <v>7813.9241465409941</v>
          </cell>
          <cell r="AE25">
            <v>85340.275071549782</v>
          </cell>
        </row>
        <row r="26">
          <cell r="A26" t="str">
            <v>Петербург</v>
          </cell>
          <cell r="F26">
            <v>51</v>
          </cell>
          <cell r="G26">
            <v>100</v>
          </cell>
          <cell r="H26">
            <v>1.1512404145265709</v>
          </cell>
          <cell r="I26">
            <v>1.0706819102691276</v>
          </cell>
          <cell r="K26">
            <v>0</v>
          </cell>
          <cell r="L26">
            <v>0</v>
          </cell>
          <cell r="M26">
            <v>15</v>
          </cell>
          <cell r="N26">
            <v>657.40242629638271</v>
          </cell>
          <cell r="O26">
            <v>756.82824176022109</v>
          </cell>
          <cell r="P26">
            <v>8</v>
          </cell>
          <cell r="Q26">
            <v>52000</v>
          </cell>
          <cell r="R26">
            <v>0</v>
          </cell>
          <cell r="S26">
            <v>52008</v>
          </cell>
          <cell r="T26">
            <v>350.61462735807072</v>
          </cell>
          <cell r="U26">
            <v>7864.5015553816866</v>
          </cell>
          <cell r="V26">
            <v>0</v>
          </cell>
          <cell r="W26">
            <v>7864.5015553816866</v>
          </cell>
          <cell r="X26">
            <v>60268.143284320468</v>
          </cell>
          <cell r="Y26">
            <v>129442.34448878634</v>
          </cell>
          <cell r="Z26">
            <v>19576.913837775235</v>
          </cell>
          <cell r="AA26">
            <v>149019.25832656157</v>
          </cell>
          <cell r="AB26">
            <v>27494.442494737636</v>
          </cell>
          <cell r="AC26">
            <v>99.425815463838376</v>
          </cell>
          <cell r="AD26">
            <v>741.82824176022109</v>
          </cell>
          <cell r="AE26">
            <v>27837.057122095692</v>
          </cell>
        </row>
        <row r="27">
          <cell r="A27" t="str">
            <v>Телеком</v>
          </cell>
          <cell r="F27">
            <v>51</v>
          </cell>
          <cell r="G27">
            <v>100</v>
          </cell>
          <cell r="H27">
            <v>1.1512404145265709</v>
          </cell>
          <cell r="I27">
            <v>1.0706819102691276</v>
          </cell>
          <cell r="K27">
            <v>0</v>
          </cell>
          <cell r="L27">
            <v>0</v>
          </cell>
          <cell r="M27">
            <v>61</v>
          </cell>
          <cell r="N27">
            <v>313.91581249995812</v>
          </cell>
          <cell r="O27">
            <v>361.39257010889708</v>
          </cell>
          <cell r="P27">
            <v>31</v>
          </cell>
          <cell r="Q27">
            <v>104809</v>
          </cell>
          <cell r="R27">
            <v>0</v>
          </cell>
          <cell r="S27">
            <v>104840</v>
          </cell>
          <cell r="T27">
            <v>159.53098668030657</v>
          </cell>
          <cell r="U27">
            <v>15851.356606115369</v>
          </cell>
          <cell r="V27">
            <v>0</v>
          </cell>
          <cell r="W27">
            <v>15851.356606115369</v>
          </cell>
          <cell r="X27">
            <v>120844.01512535104</v>
          </cell>
          <cell r="Y27">
            <v>111320.90020563859</v>
          </cell>
          <cell r="Z27">
            <v>16836.21909257181</v>
          </cell>
          <cell r="AA27">
            <v>128157.1192982104</v>
          </cell>
          <cell r="AB27">
            <v>32711.70323124254</v>
          </cell>
          <cell r="AC27">
            <v>47.476757608938954</v>
          </cell>
          <cell r="AD27">
            <v>300.39257010889708</v>
          </cell>
          <cell r="AE27">
            <v>32840.234217922844</v>
          </cell>
        </row>
        <row r="28">
          <cell r="A28" t="str">
            <v>Юго-Запад</v>
          </cell>
          <cell r="F28">
            <v>51</v>
          </cell>
          <cell r="G28">
            <v>100</v>
          </cell>
          <cell r="H28">
            <v>1.1512404145265709</v>
          </cell>
          <cell r="I28">
            <v>1.0706819102691276</v>
          </cell>
          <cell r="K28">
            <v>0</v>
          </cell>
          <cell r="L28">
            <v>0</v>
          </cell>
          <cell r="M28">
            <v>877</v>
          </cell>
          <cell r="N28">
            <v>4513.1830747944796</v>
          </cell>
          <cell r="O28">
            <v>5195.7587538607004</v>
          </cell>
          <cell r="P28">
            <v>447</v>
          </cell>
          <cell r="Q28">
            <v>458953</v>
          </cell>
          <cell r="R28">
            <v>0</v>
          </cell>
          <cell r="S28">
            <v>459400</v>
          </cell>
          <cell r="T28">
            <v>2300.3339047128075</v>
          </cell>
          <cell r="U28">
            <v>69412.24196821329</v>
          </cell>
          <cell r="V28">
            <v>0</v>
          </cell>
          <cell r="W28">
            <v>69412.24196821329</v>
          </cell>
          <cell r="X28">
            <v>531013.47932622442</v>
          </cell>
          <cell r="Y28">
            <v>1302099.3399393051</v>
          </cell>
          <cell r="Z28">
            <v>196930.04392719484</v>
          </cell>
          <cell r="AA28">
            <v>1499029.3838664999</v>
          </cell>
          <cell r="AB28">
            <v>266690.18934870639</v>
          </cell>
          <cell r="AC28">
            <v>682.5756790662208</v>
          </cell>
          <cell r="AD28">
            <v>4318.7587538607004</v>
          </cell>
          <cell r="AE28">
            <v>268543.5232534192</v>
          </cell>
        </row>
        <row r="29">
          <cell r="A29" t="str">
            <v>Рязань</v>
          </cell>
          <cell r="F29">
            <v>51</v>
          </cell>
          <cell r="G29">
            <v>100</v>
          </cell>
          <cell r="H29">
            <v>1.1512404145265709</v>
          </cell>
          <cell r="I29">
            <v>1.0706819102691276</v>
          </cell>
          <cell r="K29">
            <v>0</v>
          </cell>
          <cell r="L29">
            <v>0</v>
          </cell>
          <cell r="M29">
            <v>142</v>
          </cell>
          <cell r="N29">
            <v>6223.4096356057553</v>
          </cell>
          <cell r="O29">
            <v>7164.640688663425</v>
          </cell>
          <cell r="P29">
            <v>73</v>
          </cell>
          <cell r="Q29">
            <v>161222</v>
          </cell>
          <cell r="R29">
            <v>0</v>
          </cell>
          <cell r="S29">
            <v>161295</v>
          </cell>
          <cell r="T29">
            <v>3155.5316462226365</v>
          </cell>
          <cell r="U29">
            <v>24383.282110802811</v>
          </cell>
          <cell r="V29">
            <v>0</v>
          </cell>
          <cell r="W29">
            <v>24383.282110802811</v>
          </cell>
          <cell r="X29">
            <v>189238.05767125185</v>
          </cell>
          <cell r="Y29">
            <v>788819.56838835077</v>
          </cell>
          <cell r="Z29">
            <v>119301.39850972491</v>
          </cell>
          <cell r="AA29">
            <v>908120.96689807565</v>
          </cell>
          <cell r="AB29">
            <v>144161.92453475413</v>
          </cell>
          <cell r="AC29">
            <v>941.23105305766967</v>
          </cell>
          <cell r="AD29">
            <v>7022.640688663425</v>
          </cell>
          <cell r="AE29">
            <v>147244.45618097673</v>
          </cell>
        </row>
        <row r="30">
          <cell r="A30" t="str">
            <v>СК</v>
          </cell>
          <cell r="F30">
            <v>51</v>
          </cell>
          <cell r="G30">
            <v>100</v>
          </cell>
          <cell r="H30">
            <v>1.1512404145265709</v>
          </cell>
          <cell r="I30">
            <v>1.0706819102691276</v>
          </cell>
          <cell r="K30">
            <v>0</v>
          </cell>
          <cell r="L30">
            <v>0</v>
          </cell>
          <cell r="M30">
            <v>109</v>
          </cell>
          <cell r="N30">
            <v>560.93153381140053</v>
          </cell>
          <cell r="O30">
            <v>645.76705150606199</v>
          </cell>
          <cell r="P30">
            <v>55</v>
          </cell>
          <cell r="Q30">
            <v>18461</v>
          </cell>
          <cell r="R30">
            <v>0</v>
          </cell>
          <cell r="S30">
            <v>18516</v>
          </cell>
          <cell r="T30">
            <v>283.0388473360278</v>
          </cell>
          <cell r="U30">
            <v>2792.049292575025</v>
          </cell>
          <cell r="V30">
            <v>0</v>
          </cell>
          <cell r="W30">
            <v>2792.049292575025</v>
          </cell>
          <cell r="X30">
            <v>21578.895052509277</v>
          </cell>
          <cell r="Y30">
            <v>11768.86052201291</v>
          </cell>
          <cell r="Z30">
            <v>1779.9273438546279</v>
          </cell>
          <cell r="AA30">
            <v>13548.787865867538</v>
          </cell>
          <cell r="AB30">
            <v>4614.7835490278767</v>
          </cell>
          <cell r="AC30">
            <v>84.835517694661462</v>
          </cell>
          <cell r="AD30">
            <v>536.76705150606199</v>
          </cell>
          <cell r="AE30">
            <v>4842.8223963639048</v>
          </cell>
        </row>
        <row r="31">
          <cell r="A31" t="str">
            <v>Подвод</v>
          </cell>
          <cell r="F31">
            <v>51</v>
          </cell>
          <cell r="G31">
            <v>100</v>
          </cell>
          <cell r="H31">
            <v>1.1512404145265709</v>
          </cell>
          <cell r="I31">
            <v>1.0706819102691276</v>
          </cell>
          <cell r="K31">
            <v>0</v>
          </cell>
          <cell r="L31">
            <v>0</v>
          </cell>
          <cell r="M31">
            <v>4</v>
          </cell>
          <cell r="N31">
            <v>175.30731367903536</v>
          </cell>
          <cell r="O31">
            <v>201.82086446939226</v>
          </cell>
          <cell r="P31">
            <v>2</v>
          </cell>
          <cell r="Q31">
            <v>1471</v>
          </cell>
          <cell r="R31">
            <v>0</v>
          </cell>
          <cell r="S31">
            <v>1473</v>
          </cell>
          <cell r="T31">
            <v>87.65365683951768</v>
          </cell>
          <cell r="U31">
            <v>222.47464976858578</v>
          </cell>
          <cell r="V31">
            <v>0</v>
          </cell>
          <cell r="W31">
            <v>222.47464976858578</v>
          </cell>
          <cell r="X31">
            <v>1794.3850820032819</v>
          </cell>
          <cell r="Y31">
            <v>995.35881953196554</v>
          </cell>
          <cell r="Z31">
            <v>150.53848046869274</v>
          </cell>
          <cell r="AA31">
            <v>1145.8973000006583</v>
          </cell>
          <cell r="AB31">
            <v>386.26990563245693</v>
          </cell>
          <cell r="AC31">
            <v>26.513550790356902</v>
          </cell>
          <cell r="AD31">
            <v>197.82086446939226</v>
          </cell>
          <cell r="AE31">
            <v>471.92356247197472</v>
          </cell>
        </row>
        <row r="32">
          <cell r="A32" t="str">
            <v>Институт</v>
          </cell>
          <cell r="F32">
            <v>51</v>
          </cell>
          <cell r="G32">
            <v>100</v>
          </cell>
          <cell r="H32">
            <v>1.1512404145265709</v>
          </cell>
          <cell r="I32">
            <v>1.0706819102691276</v>
          </cell>
          <cell r="K32">
            <v>0</v>
          </cell>
          <cell r="L32">
            <v>0</v>
          </cell>
          <cell r="M32">
            <v>3</v>
          </cell>
          <cell r="N32">
            <v>131.48048525927652</v>
          </cell>
          <cell r="O32">
            <v>151.36564835204419</v>
          </cell>
          <cell r="P32">
            <v>2</v>
          </cell>
          <cell r="Q32">
            <v>1839</v>
          </cell>
          <cell r="R32">
            <v>0</v>
          </cell>
          <cell r="S32">
            <v>1841</v>
          </cell>
          <cell r="T32">
            <v>74.505608313590031</v>
          </cell>
          <cell r="U32">
            <v>278.13112231436384</v>
          </cell>
          <cell r="V32">
            <v>0</v>
          </cell>
          <cell r="W32">
            <v>278.13112231436384</v>
          </cell>
          <cell r="X32">
            <v>2202.9049897138557</v>
          </cell>
          <cell r="Y32">
            <v>10420.390171969559</v>
          </cell>
          <cell r="Z32">
            <v>1575.9841291372813</v>
          </cell>
          <cell r="AA32">
            <v>11996.37430110684</v>
          </cell>
          <cell r="AB32">
            <v>1865.383510537547</v>
          </cell>
          <cell r="AC32">
            <v>19.885163092767669</v>
          </cell>
          <cell r="AD32">
            <v>148.36564835204419</v>
          </cell>
          <cell r="AE32">
            <v>1937.889118851137</v>
          </cell>
        </row>
        <row r="33">
          <cell r="A33" t="str">
            <v>Сибирь</v>
          </cell>
          <cell r="F33">
            <v>51</v>
          </cell>
          <cell r="G33">
            <v>100</v>
          </cell>
          <cell r="H33">
            <v>1.1512404145265709</v>
          </cell>
          <cell r="I33">
            <v>1.0706819102691276</v>
          </cell>
          <cell r="K33">
            <v>0</v>
          </cell>
          <cell r="L33">
            <v>0</v>
          </cell>
          <cell r="M33">
            <v>130</v>
          </cell>
          <cell r="N33">
            <v>5697.4876945686492</v>
          </cell>
          <cell r="O33">
            <v>6559.1780952552481</v>
          </cell>
          <cell r="P33">
            <v>66</v>
          </cell>
          <cell r="Q33">
            <v>78257</v>
          </cell>
          <cell r="R33">
            <v>0</v>
          </cell>
          <cell r="S33">
            <v>78323</v>
          </cell>
          <cell r="T33">
            <v>2892.5706757040834</v>
          </cell>
          <cell r="U33">
            <v>11835.621119605858</v>
          </cell>
          <cell r="V33">
            <v>0</v>
          </cell>
          <cell r="W33">
            <v>11835.621119605858</v>
          </cell>
          <cell r="X33">
            <v>93422.665383350832</v>
          </cell>
          <cell r="Y33">
            <v>165450.74004868558</v>
          </cell>
          <cell r="Z33">
            <v>25022.838508691129</v>
          </cell>
          <cell r="AA33">
            <v>190473.57855737669</v>
          </cell>
          <cell r="AB33">
            <v>37295.933216337871</v>
          </cell>
          <cell r="AC33">
            <v>861.69040068659888</v>
          </cell>
          <cell r="AD33">
            <v>6429.1780952552481</v>
          </cell>
          <cell r="AE33">
            <v>40122.503892041947</v>
          </cell>
        </row>
        <row r="34">
          <cell r="A34" t="str">
            <v>СВ</v>
          </cell>
          <cell r="F34">
            <v>51</v>
          </cell>
          <cell r="G34">
            <v>100</v>
          </cell>
          <cell r="H34">
            <v>1.1512404145265709</v>
          </cell>
          <cell r="I34">
            <v>1.0706819102691276</v>
          </cell>
          <cell r="K34">
            <v>0</v>
          </cell>
          <cell r="L34">
            <v>0</v>
          </cell>
          <cell r="M34">
            <v>30</v>
          </cell>
          <cell r="N34">
            <v>1314.8048525927654</v>
          </cell>
          <cell r="O34">
            <v>1513.6564835204422</v>
          </cell>
          <cell r="P34">
            <v>15</v>
          </cell>
          <cell r="Q34">
            <v>143276</v>
          </cell>
          <cell r="R34">
            <v>0</v>
          </cell>
          <cell r="S34">
            <v>143291</v>
          </cell>
          <cell r="T34">
            <v>657.40242629638271</v>
          </cell>
          <cell r="U34">
            <v>21669.121631708971</v>
          </cell>
          <cell r="V34">
            <v>0</v>
          </cell>
          <cell r="W34">
            <v>21669.121631708971</v>
          </cell>
          <cell r="X34">
            <v>165701.94987346919</v>
          </cell>
          <cell r="Y34">
            <v>78631.593984096689</v>
          </cell>
          <cell r="Z34">
            <v>11892.2748690398</v>
          </cell>
          <cell r="AA34">
            <v>90523.86885313649</v>
          </cell>
          <cell r="AB34">
            <v>33660.822316212609</v>
          </cell>
          <cell r="AC34">
            <v>198.85163092767675</v>
          </cell>
          <cell r="AD34">
            <v>1483.6564835204422</v>
          </cell>
          <cell r="AE34">
            <v>34303.224742508988</v>
          </cell>
        </row>
        <row r="35">
          <cell r="A35" t="str">
            <v>Спец</v>
          </cell>
          <cell r="F35">
            <v>99</v>
          </cell>
          <cell r="G35">
            <v>99</v>
          </cell>
          <cell r="H35">
            <v>1.1512404145265709</v>
          </cell>
          <cell r="I35">
            <v>1.0706819102691276</v>
          </cell>
          <cell r="K35">
            <v>0</v>
          </cell>
          <cell r="L35">
            <v>0</v>
          </cell>
          <cell r="M35">
            <v>8000</v>
          </cell>
          <cell r="N35">
            <v>8381.0781713032866</v>
          </cell>
          <cell r="O35">
            <v>9648.6359081107912</v>
          </cell>
          <cell r="P35">
            <v>7992</v>
          </cell>
          <cell r="Q35">
            <v>0</v>
          </cell>
          <cell r="R35">
            <v>0</v>
          </cell>
          <cell r="S35">
            <v>7992</v>
          </cell>
          <cell r="T35">
            <v>8372.6970931319829</v>
          </cell>
          <cell r="U35">
            <v>0</v>
          </cell>
          <cell r="V35">
            <v>0</v>
          </cell>
          <cell r="W35">
            <v>0</v>
          </cell>
          <cell r="X35">
            <v>9638.9872722026794</v>
          </cell>
          <cell r="Y35">
            <v>0</v>
          </cell>
          <cell r="Z35">
            <v>0</v>
          </cell>
          <cell r="AA35">
            <v>0</v>
          </cell>
          <cell r="AB35">
            <v>1266.2901790706962</v>
          </cell>
          <cell r="AC35">
            <v>1267.5577368075046</v>
          </cell>
          <cell r="AD35">
            <v>1648.6359081107912</v>
          </cell>
          <cell r="AE35">
            <v>1646.9872722026794</v>
          </cell>
        </row>
        <row r="36">
          <cell r="A36" t="str">
            <v>ТД</v>
          </cell>
          <cell r="F36">
            <v>99</v>
          </cell>
          <cell r="G36">
            <v>99</v>
          </cell>
          <cell r="H36">
            <v>1.1512404145265709</v>
          </cell>
          <cell r="I36">
            <v>1.0706819102691276</v>
          </cell>
          <cell r="K36">
            <v>0</v>
          </cell>
          <cell r="L36">
            <v>0</v>
          </cell>
          <cell r="M36">
            <v>2000</v>
          </cell>
          <cell r="N36">
            <v>2095.2695428258216</v>
          </cell>
          <cell r="O36">
            <v>2412.1589770276978</v>
          </cell>
          <cell r="P36">
            <v>1999</v>
          </cell>
          <cell r="Q36">
            <v>0</v>
          </cell>
          <cell r="R36">
            <v>0</v>
          </cell>
          <cell r="S36">
            <v>1999</v>
          </cell>
          <cell r="T36">
            <v>2094.2219080544087</v>
          </cell>
          <cell r="U36">
            <v>0</v>
          </cell>
          <cell r="V36">
            <v>0</v>
          </cell>
          <cell r="W36">
            <v>0</v>
          </cell>
          <cell r="X36">
            <v>2410.9528975391836</v>
          </cell>
          <cell r="Y36">
            <v>0</v>
          </cell>
          <cell r="Z36">
            <v>0</v>
          </cell>
          <cell r="AA36">
            <v>0</v>
          </cell>
          <cell r="AB36">
            <v>316.73098948477497</v>
          </cell>
          <cell r="AC36">
            <v>316.88943420187616</v>
          </cell>
          <cell r="AD36">
            <v>412.1589770276978</v>
          </cell>
          <cell r="AE36">
            <v>411.9528975391836</v>
          </cell>
        </row>
        <row r="37">
          <cell r="A37" t="str">
            <v>СОТ-Транс</v>
          </cell>
          <cell r="B37" t="str">
            <v>К</v>
          </cell>
          <cell r="C37">
            <v>3000002</v>
          </cell>
          <cell r="F37">
            <v>65</v>
          </cell>
          <cell r="G37">
            <v>65</v>
          </cell>
          <cell r="H37">
            <v>1.1512404145265709</v>
          </cell>
          <cell r="I37">
            <v>1.0706819102691276</v>
          </cell>
          <cell r="K37">
            <v>0</v>
          </cell>
          <cell r="L37">
            <v>0</v>
          </cell>
          <cell r="M37">
            <v>60036</v>
          </cell>
          <cell r="N37">
            <v>126200.57327140562</v>
          </cell>
          <cell r="O37">
            <v>145287.20028646389</v>
          </cell>
          <cell r="P37">
            <v>39000</v>
          </cell>
          <cell r="Q37">
            <v>0</v>
          </cell>
          <cell r="R37">
            <v>0</v>
          </cell>
          <cell r="S37">
            <v>39000</v>
          </cell>
          <cell r="T37">
            <v>88204.497559180425</v>
          </cell>
          <cell r="U37">
            <v>0</v>
          </cell>
          <cell r="V37">
            <v>0</v>
          </cell>
          <cell r="W37">
            <v>0</v>
          </cell>
          <cell r="X37">
            <v>101544.58233313878</v>
          </cell>
          <cell r="Y37">
            <v>0</v>
          </cell>
          <cell r="Z37">
            <v>0</v>
          </cell>
          <cell r="AA37">
            <v>0</v>
          </cell>
          <cell r="AB37">
            <v>13340.084773958357</v>
          </cell>
          <cell r="AC37">
            <v>19086.627015058271</v>
          </cell>
          <cell r="AD37">
            <v>85251.200286463893</v>
          </cell>
          <cell r="AE37">
            <v>62544.58233313878</v>
          </cell>
        </row>
        <row r="38">
          <cell r="A38" t="str">
            <v>Итого</v>
          </cell>
          <cell r="J38">
            <v>0</v>
          </cell>
          <cell r="K38">
            <v>0</v>
          </cell>
          <cell r="L38">
            <v>0</v>
          </cell>
          <cell r="M38">
            <v>72330</v>
          </cell>
          <cell r="N38">
            <v>167126.29576336546</v>
          </cell>
          <cell r="O38">
            <v>192402.54601290711</v>
          </cell>
          <cell r="P38">
            <v>50161</v>
          </cell>
          <cell r="Q38">
            <v>1262782</v>
          </cell>
          <cell r="R38">
            <v>0</v>
          </cell>
          <cell r="S38">
            <v>1312943</v>
          </cell>
          <cell r="T38">
            <v>114189.57477748618</v>
          </cell>
          <cell r="U38">
            <v>190983.67313669226</v>
          </cell>
          <cell r="V38">
            <v>0</v>
          </cell>
          <cell r="W38">
            <v>190983.67313669226</v>
          </cell>
          <cell r="X38">
            <v>1585225.3265381381</v>
          </cell>
          <cell r="Y38">
            <v>3550531.1253222018</v>
          </cell>
          <cell r="Z38">
            <v>536983.799183222</v>
          </cell>
          <cell r="AA38">
            <v>4087514.9245054238</v>
          </cell>
          <cell r="AB38">
            <v>745237.55094387406</v>
          </cell>
          <cell r="AC38">
            <v>25276.250249541677</v>
          </cell>
          <cell r="AD38">
            <v>120072.54601290711</v>
          </cell>
          <cell r="AE38">
            <v>809266.12572136032</v>
          </cell>
        </row>
        <row r="40">
          <cell r="A40" t="str">
            <v>Передача пакетов Минимущества в собственность АК ТНП</v>
          </cell>
        </row>
        <row r="41">
          <cell r="B41" t="str">
            <v>УК</v>
          </cell>
          <cell r="D41" t="str">
            <v>У ТНП до реорг</v>
          </cell>
          <cell r="F41" t="str">
            <v>Поступило от Минимущества в 2002 г.</v>
          </cell>
          <cell r="K41" t="str">
            <v>Перданная доля в оценке по ЧА на 31.12.01</v>
          </cell>
          <cell r="M41" t="str">
            <v>У ТНП после реорг</v>
          </cell>
          <cell r="O41" t="str">
            <v>СК 31.12.00</v>
          </cell>
          <cell r="Q41" t="str">
            <v>Прибыль '00</v>
          </cell>
          <cell r="S41" t="str">
            <v>СК 31.12.01</v>
          </cell>
          <cell r="U41" t="str">
            <v>Прибыль '01</v>
          </cell>
        </row>
        <row r="43">
          <cell r="A43" t="str">
            <v>Сибирь</v>
          </cell>
          <cell r="B43">
            <v>129838</v>
          </cell>
          <cell r="C43">
            <v>130</v>
          </cell>
          <cell r="D43">
            <v>66217</v>
          </cell>
          <cell r="E43">
            <v>66.216999999999999</v>
          </cell>
          <cell r="F43">
            <v>63621</v>
          </cell>
          <cell r="G43">
            <v>0.49000292672407153</v>
          </cell>
          <cell r="H43">
            <v>63.621000000000002</v>
          </cell>
          <cell r="I43">
            <v>78257.35455856465</v>
          </cell>
          <cell r="J43">
            <v>78193.733558564651</v>
          </cell>
          <cell r="L43">
            <v>245872.43753459043</v>
          </cell>
          <cell r="M43">
            <v>129838</v>
          </cell>
          <cell r="N43">
            <v>1</v>
          </cell>
          <cell r="P43">
            <v>384004.17364350508</v>
          </cell>
          <cell r="R43">
            <v>145</v>
          </cell>
          <cell r="T43">
            <v>501777.48769456864</v>
          </cell>
          <cell r="V43">
            <v>45504</v>
          </cell>
        </row>
        <row r="44">
          <cell r="A44" t="str">
            <v>СВ</v>
          </cell>
          <cell r="B44">
            <v>29736</v>
          </cell>
          <cell r="C44">
            <v>30</v>
          </cell>
          <cell r="D44">
            <v>15165</v>
          </cell>
          <cell r="E44">
            <v>15.164999999999999</v>
          </cell>
          <cell r="F44">
            <v>14571</v>
          </cell>
          <cell r="G44">
            <v>0.49001210653753025</v>
          </cell>
          <cell r="H44">
            <v>14.571</v>
          </cell>
          <cell r="I44">
            <v>143275.68297000369</v>
          </cell>
          <cell r="J44">
            <v>143261.11197000369</v>
          </cell>
          <cell r="L44">
            <v>221907.27695410038</v>
          </cell>
          <cell r="M44">
            <v>29736</v>
          </cell>
          <cell r="N44">
            <v>1</v>
          </cell>
          <cell r="P44">
            <v>401617.57853311655</v>
          </cell>
          <cell r="R44">
            <v>51518</v>
          </cell>
          <cell r="T44">
            <v>452860.80485259276</v>
          </cell>
          <cell r="V44">
            <v>-24341</v>
          </cell>
        </row>
        <row r="45">
          <cell r="A45" t="str">
            <v>Телеком</v>
          </cell>
          <cell r="B45">
            <v>61362</v>
          </cell>
          <cell r="C45">
            <v>61</v>
          </cell>
          <cell r="D45">
            <v>31295</v>
          </cell>
          <cell r="E45">
            <v>31.295000000000002</v>
          </cell>
          <cell r="F45">
            <v>30067</v>
          </cell>
          <cell r="G45">
            <v>0.48999380724226721</v>
          </cell>
          <cell r="H45">
            <v>30.067</v>
          </cell>
          <cell r="I45">
            <v>104808.95699807764</v>
          </cell>
          <cell r="J45">
            <v>104778.88999807765</v>
          </cell>
          <cell r="L45">
            <v>216129.85720371624</v>
          </cell>
          <cell r="M45">
            <v>61362</v>
          </cell>
          <cell r="N45">
            <v>1</v>
          </cell>
          <cell r="P45">
            <v>348596.20080412185</v>
          </cell>
          <cell r="R45">
            <v>-29227</v>
          </cell>
          <cell r="T45">
            <v>441086.91581249994</v>
          </cell>
          <cell r="V45">
            <v>26884</v>
          </cell>
        </row>
        <row r="46">
          <cell r="A46" t="str">
            <v>Юго-Запад</v>
          </cell>
          <cell r="B46">
            <v>877176</v>
          </cell>
          <cell r="C46">
            <v>877</v>
          </cell>
          <cell r="D46">
            <v>447360</v>
          </cell>
          <cell r="E46">
            <v>447.36</v>
          </cell>
          <cell r="F46">
            <v>429816</v>
          </cell>
          <cell r="G46">
            <v>0.48999972639470302</v>
          </cell>
          <cell r="H46">
            <v>429.81599999999997</v>
          </cell>
          <cell r="I46">
            <v>458952.90643368743</v>
          </cell>
          <cell r="J46">
            <v>458523.09043368744</v>
          </cell>
          <cell r="K46">
            <v>612012.82824087807</v>
          </cell>
          <cell r="L46">
            <v>1927502.703430641</v>
          </cell>
          <cell r="M46">
            <v>877176</v>
          </cell>
          <cell r="N46">
            <v>1</v>
          </cell>
          <cell r="P46">
            <v>3009424.4279543418</v>
          </cell>
          <cell r="R46">
            <v>-196009</v>
          </cell>
          <cell r="S46">
            <v>1248847</v>
          </cell>
          <cell r="T46">
            <v>3933681.1830747947</v>
          </cell>
          <cell r="V46">
            <v>357883</v>
          </cell>
        </row>
        <row r="47">
          <cell r="A47" t="str">
            <v>Институт</v>
          </cell>
          <cell r="B47">
            <v>6742</v>
          </cell>
          <cell r="C47">
            <v>3</v>
          </cell>
          <cell r="D47">
            <v>3438</v>
          </cell>
          <cell r="E47">
            <v>1.7190000000000001</v>
          </cell>
          <cell r="F47">
            <v>3304</v>
          </cell>
          <cell r="G47">
            <v>0.49006229605458324</v>
          </cell>
          <cell r="H47">
            <v>1.6519999999999999</v>
          </cell>
          <cell r="I47">
            <v>1838.7536315452219</v>
          </cell>
          <cell r="J47">
            <v>1837.1016315452218</v>
          </cell>
          <cell r="L47">
            <v>12259.143803514782</v>
          </cell>
          <cell r="M47">
            <v>6742</v>
          </cell>
          <cell r="N47">
            <v>1</v>
          </cell>
          <cell r="P47">
            <v>20137.657853311655</v>
          </cell>
          <cell r="R47">
            <v>777</v>
          </cell>
          <cell r="T47">
            <v>25015.480485259279</v>
          </cell>
          <cell r="V47">
            <v>1088</v>
          </cell>
        </row>
        <row r="48">
          <cell r="A48" t="str">
            <v>Рязань</v>
          </cell>
          <cell r="B48">
            <v>141792</v>
          </cell>
          <cell r="C48">
            <v>142</v>
          </cell>
          <cell r="D48">
            <v>72314</v>
          </cell>
          <cell r="E48">
            <v>72.313999999999993</v>
          </cell>
          <cell r="F48">
            <v>69478</v>
          </cell>
          <cell r="G48">
            <v>0.48999943579327465</v>
          </cell>
          <cell r="H48">
            <v>69.477999999999994</v>
          </cell>
          <cell r="I48">
            <v>161221.91841388505</v>
          </cell>
          <cell r="J48">
            <v>161152.44041388505</v>
          </cell>
          <cell r="L48">
            <v>988860.22210465057</v>
          </cell>
          <cell r="M48">
            <v>141792</v>
          </cell>
          <cell r="N48">
            <v>1</v>
          </cell>
          <cell r="P48">
            <v>1489408.8050567517</v>
          </cell>
          <cell r="R48">
            <v>-60877</v>
          </cell>
          <cell r="T48">
            <v>2018084.4096356058</v>
          </cell>
          <cell r="V48">
            <v>248746</v>
          </cell>
        </row>
        <row r="49">
          <cell r="A49" t="str">
            <v>Урал</v>
          </cell>
          <cell r="B49">
            <v>765191</v>
          </cell>
          <cell r="C49">
            <v>765</v>
          </cell>
          <cell r="D49">
            <v>390247</v>
          </cell>
          <cell r="E49">
            <v>390.24700000000001</v>
          </cell>
          <cell r="F49">
            <v>269348</v>
          </cell>
          <cell r="G49">
            <v>0.35200100367097886</v>
          </cell>
          <cell r="H49">
            <v>269.34800000000001</v>
          </cell>
          <cell r="I49">
            <v>131066.35885654342</v>
          </cell>
          <cell r="J49">
            <v>130797.01085654342</v>
          </cell>
          <cell r="K49">
            <v>259218.5862802396</v>
          </cell>
          <cell r="L49">
            <v>605966.49400692666</v>
          </cell>
          <cell r="M49">
            <v>659595</v>
          </cell>
          <cell r="N49">
            <v>0.86199999999999999</v>
          </cell>
          <cell r="P49">
            <v>1304122.3379533312</v>
          </cell>
          <cell r="R49">
            <v>-99400</v>
          </cell>
          <cell r="S49">
            <v>529018</v>
          </cell>
          <cell r="T49">
            <v>1721490.8130584012</v>
          </cell>
          <cell r="V49">
            <v>171933</v>
          </cell>
        </row>
        <row r="50">
          <cell r="A50" t="str">
            <v>Мос</v>
          </cell>
          <cell r="B50">
            <v>158443</v>
          </cell>
          <cell r="C50">
            <v>158</v>
          </cell>
          <cell r="D50">
            <v>80806</v>
          </cell>
          <cell r="E50">
            <v>80.805999999999997</v>
          </cell>
          <cell r="F50">
            <v>77637</v>
          </cell>
          <cell r="G50">
            <v>0.48999955820074098</v>
          </cell>
          <cell r="H50">
            <v>77.637</v>
          </cell>
          <cell r="I50">
            <v>111428.47007164045</v>
          </cell>
          <cell r="J50">
            <v>111350.83307164045</v>
          </cell>
          <cell r="L50">
            <v>537782.6681742199</v>
          </cell>
          <cell r="M50">
            <v>158443</v>
          </cell>
          <cell r="N50">
            <v>1</v>
          </cell>
          <cell r="P50">
            <v>911039.98027441383</v>
          </cell>
          <cell r="R50">
            <v>-93297</v>
          </cell>
          <cell r="T50">
            <v>1097516.6388903218</v>
          </cell>
          <cell r="V50">
            <v>15019</v>
          </cell>
        </row>
        <row r="51">
          <cell r="A51" t="str">
            <v>Петербург</v>
          </cell>
          <cell r="B51">
            <v>14700</v>
          </cell>
          <cell r="C51">
            <v>15</v>
          </cell>
          <cell r="D51">
            <v>7497</v>
          </cell>
          <cell r="E51">
            <v>7.4969999999999999</v>
          </cell>
          <cell r="F51">
            <v>7203</v>
          </cell>
          <cell r="G51">
            <v>0.49</v>
          </cell>
          <cell r="H51">
            <v>7.2030000000000003</v>
          </cell>
          <cell r="I51">
            <v>51999.952700098875</v>
          </cell>
          <cell r="J51">
            <v>51992.749700098873</v>
          </cell>
          <cell r="L51">
            <v>186015.95718888522</v>
          </cell>
          <cell r="M51">
            <v>14700</v>
          </cell>
          <cell r="N51">
            <v>1</v>
          </cell>
          <cell r="P51">
            <v>295148.28926655831</v>
          </cell>
          <cell r="R51">
            <v>-12838</v>
          </cell>
          <cell r="T51">
            <v>379624.40242629638</v>
          </cell>
          <cell r="V51">
            <v>28929</v>
          </cell>
        </row>
        <row r="52">
          <cell r="A52" t="str">
            <v>Подвод</v>
          </cell>
          <cell r="B52">
            <v>4262</v>
          </cell>
          <cell r="C52">
            <v>4</v>
          </cell>
          <cell r="D52">
            <v>2174</v>
          </cell>
          <cell r="E52">
            <v>2.1739999999999999</v>
          </cell>
          <cell r="F52">
            <v>2088</v>
          </cell>
          <cell r="G52">
            <v>0.48991083998122947</v>
          </cell>
          <cell r="H52">
            <v>2.0880000000000001</v>
          </cell>
          <cell r="I52">
            <v>1471.0029052361776</v>
          </cell>
          <cell r="J52">
            <v>1468.9149052361777</v>
          </cell>
          <cell r="L52">
            <v>2466.3617247681432</v>
          </cell>
          <cell r="M52">
            <v>4262</v>
          </cell>
          <cell r="N52">
            <v>1</v>
          </cell>
          <cell r="P52">
            <v>7096.5438044155408</v>
          </cell>
          <cell r="R52">
            <v>-129</v>
          </cell>
          <cell r="T52">
            <v>5034.3073136790354</v>
          </cell>
          <cell r="V52">
            <v>-3398</v>
          </cell>
        </row>
        <row r="53">
          <cell r="A53" t="str">
            <v>СК</v>
          </cell>
          <cell r="B53">
            <v>108686</v>
          </cell>
          <cell r="C53">
            <v>109</v>
          </cell>
          <cell r="D53">
            <v>55430</v>
          </cell>
          <cell r="E53">
            <v>55.43</v>
          </cell>
          <cell r="F53">
            <v>53256</v>
          </cell>
          <cell r="G53">
            <v>0.48999871188561545</v>
          </cell>
          <cell r="H53">
            <v>53.256</v>
          </cell>
          <cell r="I53">
            <v>18461.086460714028</v>
          </cell>
          <cell r="J53">
            <v>18407.830460714027</v>
          </cell>
          <cell r="L53">
            <v>128755.94797641516</v>
          </cell>
          <cell r="M53">
            <v>108686</v>
          </cell>
          <cell r="N53">
            <v>1</v>
          </cell>
          <cell r="P53">
            <v>231169.09651884064</v>
          </cell>
          <cell r="R53">
            <v>-35176</v>
          </cell>
          <cell r="T53">
            <v>262767.93153381138</v>
          </cell>
          <cell r="V53">
            <v>-11907</v>
          </cell>
        </row>
        <row r="54">
          <cell r="A54" t="str">
            <v>Итого</v>
          </cell>
          <cell r="B54">
            <v>2297928</v>
          </cell>
          <cell r="C54">
            <v>2294</v>
          </cell>
          <cell r="D54">
            <v>1171943</v>
          </cell>
          <cell r="E54">
            <v>1170.2240000000002</v>
          </cell>
          <cell r="F54">
            <v>1020389</v>
          </cell>
          <cell r="H54">
            <v>1018.737</v>
          </cell>
          <cell r="I54">
            <v>1262782.4439999966</v>
          </cell>
          <cell r="J54">
            <v>1261763.7069999964</v>
          </cell>
          <cell r="L54">
            <v>5073519.070102429</v>
          </cell>
          <cell r="M54">
            <v>2192332</v>
          </cell>
          <cell r="N54">
            <v>0</v>
          </cell>
          <cell r="O54">
            <v>0</v>
          </cell>
          <cell r="P54">
            <v>8401765.0916627087</v>
          </cell>
          <cell r="Q54">
            <v>0</v>
          </cell>
          <cell r="R54">
            <v>-474513</v>
          </cell>
          <cell r="S54">
            <v>1777865</v>
          </cell>
          <cell r="T54">
            <v>10838940.374777831</v>
          </cell>
          <cell r="U54">
            <v>0</v>
          </cell>
          <cell r="V54">
            <v>856340</v>
          </cell>
        </row>
        <row r="56">
          <cell r="A56" t="str">
            <v>Дополнительный расчет для проводок по консолидации УК</v>
          </cell>
        </row>
        <row r="58">
          <cell r="A58" t="str">
            <v>Название дочернего предприятия</v>
          </cell>
          <cell r="B58" t="str">
            <v>Нераспределенная прибыль ДП (МСФО), тыс. руб., 31.12.01 (200)</v>
          </cell>
          <cell r="C58" t="str">
            <v>Сумма дооценки поступивих пакетов, тыс. руб. (27)</v>
          </cell>
          <cell r="D58" t="str">
            <v>Сумма инвестиций, зачитываемая из нераспределенной прибыли дочек, тыс. руб. (98)</v>
          </cell>
        </row>
        <row r="59">
          <cell r="A59" t="str">
            <v>Сибирь</v>
          </cell>
          <cell r="B59">
            <v>491663</v>
          </cell>
          <cell r="C59">
            <v>165450.74004868558</v>
          </cell>
          <cell r="D59">
            <v>240916.30896193717</v>
          </cell>
        </row>
        <row r="60">
          <cell r="A60" t="str">
            <v>СВ</v>
          </cell>
          <cell r="B60">
            <v>451546</v>
          </cell>
          <cell r="C60">
            <v>78631.593984096689</v>
          </cell>
          <cell r="D60">
            <v>221263.00665859564</v>
          </cell>
        </row>
        <row r="61">
          <cell r="A61" t="str">
            <v>Телеком</v>
          </cell>
          <cell r="B61">
            <v>440773</v>
          </cell>
          <cell r="C61">
            <v>111320.90020563859</v>
          </cell>
          <cell r="D61">
            <v>215976.04039959583</v>
          </cell>
        </row>
        <row r="62">
          <cell r="A62" t="str">
            <v>Юго-Запад</v>
          </cell>
          <cell r="B62">
            <v>3589473</v>
          </cell>
          <cell r="C62">
            <v>1302099.3399393051</v>
          </cell>
          <cell r="D62">
            <v>1758840.7879011738</v>
          </cell>
        </row>
        <row r="63">
          <cell r="A63" t="str">
            <v>Институт</v>
          </cell>
          <cell r="B63">
            <v>24884</v>
          </cell>
          <cell r="C63">
            <v>10420.390171969559</v>
          </cell>
          <cell r="D63">
            <v>12194.71017502225</v>
          </cell>
        </row>
        <row r="64">
          <cell r="A64" t="str">
            <v>Рязань</v>
          </cell>
          <cell r="B64">
            <v>1932639</v>
          </cell>
          <cell r="C64">
            <v>788819.56838835077</v>
          </cell>
          <cell r="D64">
            <v>946992.01959207852</v>
          </cell>
        </row>
        <row r="65">
          <cell r="A65" t="str">
            <v>Урал</v>
          </cell>
          <cell r="B65">
            <v>1860530</v>
          </cell>
          <cell r="C65">
            <v>525227.83065124508</v>
          </cell>
          <cell r="D65">
            <v>654908.42735996633</v>
          </cell>
        </row>
        <row r="66">
          <cell r="A66" t="str">
            <v>Мос</v>
          </cell>
          <cell r="B66">
            <v>1090592</v>
          </cell>
          <cell r="C66">
            <v>426354.19810257945</v>
          </cell>
          <cell r="D66">
            <v>534389.59817726247</v>
          </cell>
        </row>
        <row r="67">
          <cell r="A67" t="str">
            <v>Петербург</v>
          </cell>
          <cell r="B67">
            <v>369633</v>
          </cell>
          <cell r="C67">
            <v>129442.34448878634</v>
          </cell>
          <cell r="D67">
            <v>181120.16999999998</v>
          </cell>
        </row>
        <row r="68">
          <cell r="A68" t="str">
            <v>Подвод</v>
          </cell>
          <cell r="B68">
            <v>4859</v>
          </cell>
          <cell r="C68">
            <v>995.35881953196554</v>
          </cell>
          <cell r="D68">
            <v>2380.4767714687941</v>
          </cell>
        </row>
        <row r="69">
          <cell r="A69" t="str">
            <v>СК</v>
          </cell>
          <cell r="B69">
            <v>61133</v>
          </cell>
          <cell r="C69">
            <v>11768.86052201291</v>
          </cell>
          <cell r="D69">
            <v>29955.091253703329</v>
          </cell>
        </row>
        <row r="70">
          <cell r="A70" t="str">
            <v>Итого</v>
          </cell>
          <cell r="B70">
            <v>10317725</v>
          </cell>
          <cell r="C70">
            <v>3550531.1253222018</v>
          </cell>
          <cell r="D70">
            <v>4798936.6372508053</v>
          </cell>
        </row>
        <row r="71">
          <cell r="A71" t="str">
            <v>Счема консолидации пакетов акций, поступивших от Минимущества в 2002 г. (условные цифры)</v>
          </cell>
        </row>
        <row r="72">
          <cell r="A72" t="str">
            <v>Счема консолидации пакетов акций, поступивших от Минимущества в 2002 г. (условные цифры)</v>
          </cell>
          <cell r="B72" t="str">
            <v>AK01</v>
          </cell>
          <cell r="C72" t="str">
            <v>Sub01</v>
          </cell>
          <cell r="D72" t="str">
            <v>Adj</v>
          </cell>
          <cell r="E72" t="str">
            <v>Adj</v>
          </cell>
          <cell r="F72" t="str">
            <v>Cons01</v>
          </cell>
          <cell r="G72" t="str">
            <v>AKMov02</v>
          </cell>
          <cell r="H72" t="str">
            <v>SubMov02</v>
          </cell>
          <cell r="I72" t="str">
            <v>AK02</v>
          </cell>
          <cell r="J72" t="str">
            <v>Sub02</v>
          </cell>
          <cell r="K72" t="str">
            <v>Adj</v>
          </cell>
          <cell r="L72" t="str">
            <v>Adj</v>
          </cell>
          <cell r="M72" t="str">
            <v>Adj</v>
          </cell>
          <cell r="N72" t="str">
            <v>Cons02</v>
          </cell>
        </row>
        <row r="73">
          <cell r="A73" t="str">
            <v>Assets</v>
          </cell>
          <cell r="B73" t="str">
            <v>AK01</v>
          </cell>
          <cell r="C73" t="str">
            <v>Sub01</v>
          </cell>
          <cell r="D73" t="str">
            <v>Adj</v>
          </cell>
          <cell r="E73" t="str">
            <v>Adj</v>
          </cell>
          <cell r="F73" t="str">
            <v>Cons01</v>
          </cell>
          <cell r="G73" t="str">
            <v>AKMov02</v>
          </cell>
          <cell r="H73" t="str">
            <v>SubMov02</v>
          </cell>
          <cell r="I73" t="str">
            <v>AK02</v>
          </cell>
          <cell r="J73" t="str">
            <v>Sub02</v>
          </cell>
          <cell r="K73" t="str">
            <v>Adj</v>
          </cell>
          <cell r="L73" t="str">
            <v>Adj</v>
          </cell>
          <cell r="M73" t="str">
            <v>Adj</v>
          </cell>
          <cell r="N73" t="str">
            <v>Cons02</v>
          </cell>
        </row>
        <row r="74">
          <cell r="A74" t="str">
            <v>Assets</v>
          </cell>
          <cell r="B74">
            <v>649</v>
          </cell>
          <cell r="C74">
            <v>300</v>
          </cell>
          <cell r="D74">
            <v>-51</v>
          </cell>
          <cell r="F74">
            <v>949</v>
          </cell>
          <cell r="G74">
            <v>120</v>
          </cell>
          <cell r="I74">
            <v>649</v>
          </cell>
          <cell r="J74">
            <v>300</v>
          </cell>
          <cell r="K74">
            <v>27</v>
          </cell>
          <cell r="L74">
            <v>-100</v>
          </cell>
          <cell r="M74">
            <v>-98</v>
          </cell>
          <cell r="N74">
            <v>949</v>
          </cell>
        </row>
        <row r="75">
          <cell r="A75" t="str">
            <v>Invest</v>
          </cell>
          <cell r="B75">
            <v>51</v>
          </cell>
          <cell r="D75">
            <v>-51</v>
          </cell>
          <cell r="F75">
            <v>0</v>
          </cell>
          <cell r="G75">
            <v>120</v>
          </cell>
          <cell r="I75">
            <v>171</v>
          </cell>
          <cell r="J75">
            <v>0</v>
          </cell>
          <cell r="K75">
            <v>27</v>
          </cell>
          <cell r="L75">
            <v>-100</v>
          </cell>
          <cell r="M75">
            <v>-98</v>
          </cell>
          <cell r="N75">
            <v>0</v>
          </cell>
        </row>
        <row r="76">
          <cell r="A76" t="str">
            <v>SC</v>
          </cell>
          <cell r="B76">
            <v>-200</v>
          </cell>
          <cell r="C76">
            <v>-100</v>
          </cell>
          <cell r="D76">
            <v>51</v>
          </cell>
          <cell r="E76">
            <v>49</v>
          </cell>
          <cell r="F76">
            <v>-200</v>
          </cell>
          <cell r="G76">
            <v>-120</v>
          </cell>
          <cell r="I76">
            <v>-320</v>
          </cell>
          <cell r="J76">
            <v>-100</v>
          </cell>
          <cell r="K76">
            <v>-27</v>
          </cell>
          <cell r="L76">
            <v>100</v>
          </cell>
          <cell r="N76">
            <v>-347</v>
          </cell>
        </row>
        <row r="77">
          <cell r="A77" t="str">
            <v>SC</v>
          </cell>
          <cell r="B77">
            <v>-200</v>
          </cell>
          <cell r="C77">
            <v>-100</v>
          </cell>
          <cell r="D77">
            <v>51</v>
          </cell>
          <cell r="E77">
            <v>49</v>
          </cell>
          <cell r="F77">
            <v>-200</v>
          </cell>
          <cell r="G77">
            <v>-120</v>
          </cell>
          <cell r="I77">
            <v>-320</v>
          </cell>
          <cell r="J77">
            <v>-100</v>
          </cell>
          <cell r="K77">
            <v>-27</v>
          </cell>
          <cell r="L77">
            <v>100</v>
          </cell>
          <cell r="M77">
            <v>98</v>
          </cell>
          <cell r="N77">
            <v>-347</v>
          </cell>
        </row>
        <row r="78">
          <cell r="A78" t="str">
            <v>RE</v>
          </cell>
          <cell r="B78">
            <v>-500</v>
          </cell>
          <cell r="C78">
            <v>-200</v>
          </cell>
          <cell r="E78">
            <v>-49</v>
          </cell>
          <cell r="F78">
            <v>-749</v>
          </cell>
          <cell r="I78">
            <v>-500</v>
          </cell>
          <cell r="J78">
            <v>-200</v>
          </cell>
          <cell r="M78">
            <v>98</v>
          </cell>
          <cell r="N78">
            <v>-602</v>
          </cell>
        </row>
        <row r="79">
          <cell r="A79" t="str">
            <v>MI</v>
          </cell>
          <cell r="B79" t="str">
            <v>147=</v>
          </cell>
          <cell r="C79" t="str">
            <v>49+200*0,49</v>
          </cell>
        </row>
        <row r="80">
          <cell r="B80" t="str">
            <v>147=</v>
          </cell>
          <cell r="C80" t="str">
            <v>49+200*0,49</v>
          </cell>
        </row>
        <row r="81">
          <cell r="B81" t="str">
            <v>27=</v>
          </cell>
          <cell r="C81" t="str">
            <v>49+200*0,49-120</v>
          </cell>
        </row>
        <row r="82">
          <cell r="B82" t="str">
            <v>98=</v>
          </cell>
          <cell r="C82" t="str">
            <v>200*0,49</v>
          </cell>
        </row>
        <row r="83">
          <cell r="A83" t="str">
            <v>Схема консолидации для Урала (с долей меньшинства) (условные цифры)</v>
          </cell>
        </row>
        <row r="84">
          <cell r="A84" t="str">
            <v>Схема консолидации для Урала (с долей меньшинства) (условные цифры)</v>
          </cell>
          <cell r="B84" t="str">
            <v>AK01</v>
          </cell>
          <cell r="C84" t="str">
            <v>Sub01</v>
          </cell>
          <cell r="D84" t="str">
            <v>Adj</v>
          </cell>
          <cell r="E84" t="str">
            <v>Adj</v>
          </cell>
          <cell r="F84" t="str">
            <v>Cons01</v>
          </cell>
          <cell r="G84" t="str">
            <v>AKMov02</v>
          </cell>
          <cell r="H84" t="str">
            <v>SubMov02</v>
          </cell>
          <cell r="I84" t="str">
            <v>AK02</v>
          </cell>
          <cell r="J84" t="str">
            <v>Sub02</v>
          </cell>
          <cell r="K84" t="str">
            <v>Adj</v>
          </cell>
          <cell r="L84" t="str">
            <v>Adj</v>
          </cell>
          <cell r="M84" t="str">
            <v>Adj</v>
          </cell>
          <cell r="N84" t="str">
            <v>Adj</v>
          </cell>
          <cell r="O84" t="str">
            <v>Adj</v>
          </cell>
          <cell r="P84" t="str">
            <v>Cons02</v>
          </cell>
        </row>
        <row r="85">
          <cell r="A85" t="str">
            <v>Assets</v>
          </cell>
          <cell r="B85" t="str">
            <v>AK01</v>
          </cell>
          <cell r="C85" t="str">
            <v>Sub01</v>
          </cell>
          <cell r="D85" t="str">
            <v>Adj</v>
          </cell>
          <cell r="E85" t="str">
            <v>Adj</v>
          </cell>
          <cell r="F85" t="str">
            <v>Cons01</v>
          </cell>
          <cell r="G85" t="str">
            <v>AKMov02</v>
          </cell>
          <cell r="H85" t="str">
            <v>SubMov02</v>
          </cell>
          <cell r="I85" t="str">
            <v>AK02</v>
          </cell>
          <cell r="J85" t="str">
            <v>Sub02</v>
          </cell>
          <cell r="K85" t="str">
            <v>Adj</v>
          </cell>
          <cell r="L85" t="str">
            <v>Adj</v>
          </cell>
          <cell r="M85" t="str">
            <v>Adj</v>
          </cell>
          <cell r="N85" t="str">
            <v>Adj</v>
          </cell>
          <cell r="O85" t="str">
            <v>Adj</v>
          </cell>
          <cell r="P85" t="str">
            <v>Cons02</v>
          </cell>
        </row>
        <row r="86">
          <cell r="A86" t="str">
            <v>Assets</v>
          </cell>
          <cell r="B86">
            <v>649</v>
          </cell>
          <cell r="C86">
            <v>300</v>
          </cell>
          <cell r="D86">
            <v>-51</v>
          </cell>
          <cell r="F86">
            <v>949</v>
          </cell>
          <cell r="G86">
            <v>80</v>
          </cell>
          <cell r="I86">
            <v>649</v>
          </cell>
          <cell r="J86">
            <v>300</v>
          </cell>
          <cell r="K86">
            <v>25.599999999999994</v>
          </cell>
          <cell r="L86">
            <v>-86.2</v>
          </cell>
          <cell r="O86">
            <v>-70.399999999999991</v>
          </cell>
          <cell r="P86">
            <v>949</v>
          </cell>
        </row>
        <row r="87">
          <cell r="A87" t="str">
            <v>Invest</v>
          </cell>
          <cell r="B87">
            <v>51</v>
          </cell>
          <cell r="D87">
            <v>-51</v>
          </cell>
          <cell r="F87">
            <v>0</v>
          </cell>
          <cell r="G87">
            <v>80</v>
          </cell>
          <cell r="I87">
            <v>131</v>
          </cell>
          <cell r="J87">
            <v>0</v>
          </cell>
          <cell r="K87">
            <v>25.599999999999994</v>
          </cell>
          <cell r="L87">
            <v>-86.2</v>
          </cell>
          <cell r="O87">
            <v>-70.399999999999991</v>
          </cell>
          <cell r="P87">
            <v>0</v>
          </cell>
        </row>
        <row r="88">
          <cell r="A88" t="str">
            <v>SC</v>
          </cell>
          <cell r="B88">
            <v>-200</v>
          </cell>
          <cell r="C88">
            <v>-100</v>
          </cell>
          <cell r="D88">
            <v>51</v>
          </cell>
          <cell r="E88">
            <v>49</v>
          </cell>
          <cell r="F88">
            <v>-200</v>
          </cell>
          <cell r="G88">
            <v>-80</v>
          </cell>
          <cell r="I88">
            <v>-280</v>
          </cell>
          <cell r="J88">
            <v>-100</v>
          </cell>
          <cell r="K88">
            <v>-25.599999999999994</v>
          </cell>
          <cell r="L88">
            <v>86.2</v>
          </cell>
          <cell r="M88">
            <v>13.799999999999997</v>
          </cell>
          <cell r="N88">
            <v>27.6</v>
          </cell>
          <cell r="P88">
            <v>-278</v>
          </cell>
        </row>
        <row r="89">
          <cell r="A89" t="str">
            <v>SC</v>
          </cell>
          <cell r="B89">
            <v>-200</v>
          </cell>
          <cell r="C89">
            <v>-100</v>
          </cell>
          <cell r="D89">
            <v>51</v>
          </cell>
          <cell r="E89">
            <v>49</v>
          </cell>
          <cell r="F89">
            <v>-200</v>
          </cell>
          <cell r="G89">
            <v>-80</v>
          </cell>
          <cell r="I89">
            <v>-280</v>
          </cell>
          <cell r="J89">
            <v>-100</v>
          </cell>
          <cell r="K89">
            <v>-25.599999999999994</v>
          </cell>
          <cell r="L89">
            <v>86.2</v>
          </cell>
          <cell r="M89">
            <v>13.799999999999997</v>
          </cell>
          <cell r="N89">
            <v>27.6</v>
          </cell>
          <cell r="O89">
            <v>70.399999999999991</v>
          </cell>
          <cell r="P89">
            <v>-278</v>
          </cell>
        </row>
        <row r="90">
          <cell r="A90" t="str">
            <v>RE</v>
          </cell>
          <cell r="B90">
            <v>-500</v>
          </cell>
          <cell r="C90">
            <v>-200</v>
          </cell>
          <cell r="E90">
            <v>-35.200000000000003</v>
          </cell>
          <cell r="F90">
            <v>-735.2</v>
          </cell>
          <cell r="I90">
            <v>-500</v>
          </cell>
          <cell r="J90">
            <v>-200</v>
          </cell>
          <cell r="M90">
            <v>-13.799999999999997</v>
          </cell>
          <cell r="N90">
            <v>-27.6</v>
          </cell>
          <cell r="O90">
            <v>70.399999999999991</v>
          </cell>
          <cell r="P90">
            <v>-629.6</v>
          </cell>
        </row>
        <row r="91">
          <cell r="A91" t="str">
            <v>MI</v>
          </cell>
          <cell r="E91">
            <v>-13.799999999999997</v>
          </cell>
          <cell r="F91">
            <v>-13.799999999999997</v>
          </cell>
          <cell r="M91">
            <v>-13.799999999999997</v>
          </cell>
          <cell r="N91">
            <v>-27.6</v>
          </cell>
          <cell r="P91">
            <v>-41.4</v>
          </cell>
        </row>
        <row r="93">
          <cell r="A93" t="str">
            <v>Расчет суммы инфлирования УК АК ТНП в 2002 г.</v>
          </cell>
        </row>
        <row r="94">
          <cell r="A94" t="str">
            <v>Расчет суммы инфлирования УК АК ТНП в 2002 г.</v>
          </cell>
          <cell r="B94">
            <v>15527</v>
          </cell>
        </row>
        <row r="95">
          <cell r="A95" t="str">
            <v>SC on 31.12.01</v>
          </cell>
          <cell r="B95">
            <v>15527</v>
          </cell>
        </row>
        <row r="96">
          <cell r="A96" t="str">
            <v>Add (вкл дооценку)</v>
          </cell>
          <cell r="B96">
            <v>4813313.5693221986</v>
          </cell>
        </row>
        <row r="97">
          <cell r="A97" t="str">
            <v>Infl OB</v>
          </cell>
          <cell r="B97">
            <v>2348.309916354066</v>
          </cell>
          <cell r="C97" t="str">
            <v>('Год. инд.02'!F153-1)</v>
          </cell>
        </row>
        <row r="98">
          <cell r="A98" t="str">
            <v>Infl Add</v>
          </cell>
          <cell r="B98">
            <v>727967.53947065782</v>
          </cell>
        </row>
      </sheetData>
      <sheetData sheetId="4">
        <row r="31">
          <cell r="H31">
            <v>-298386</v>
          </cell>
        </row>
      </sheetData>
      <sheetData sheetId="5">
        <row r="31">
          <cell r="H31">
            <v>-298386</v>
          </cell>
        </row>
      </sheetData>
      <sheetData sheetId="6">
        <row r="31">
          <cell r="H31">
            <v>-298386</v>
          </cell>
        </row>
      </sheetData>
      <sheetData sheetId="7">
        <row r="31">
          <cell r="H31">
            <v>-298386</v>
          </cell>
        </row>
      </sheetData>
      <sheetData sheetId="8">
        <row r="31">
          <cell r="H31">
            <v>-298386</v>
          </cell>
        </row>
      </sheetData>
      <sheetData sheetId="9" refreshError="1">
        <row r="31">
          <cell r="H31">
            <v>-298386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 refreshError="1"/>
      <sheetData sheetId="62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utput"/>
      <sheetName val="Instructions"/>
      <sheetName val="Hard Copy"/>
      <sheetName val="Hard Copy Old"/>
      <sheetName val="15.э"/>
      <sheetName val="Dairy Precedents"/>
      <sheetName val="P&amp;L"/>
      <sheetName val="Water"/>
      <sheetName val="#ССЫЛКА"/>
      <sheetName val="Общие продажи"/>
      <sheetName val="Изменения по статьям (2001)"/>
      <sheetName val="Проводки'02"/>
      <sheetName val="УрРасч"/>
      <sheetName val="АКРас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F"/>
      <sheetName val="Changes"/>
      <sheetName val="FS-97"/>
      <sheetName val="RJE 97"/>
      <sheetName val="FS-98"/>
      <sheetName val="RJE 98"/>
      <sheetName val="Equity roll 98"/>
      <sheetName val="FS-99"/>
      <sheetName val="AJE 99"/>
      <sheetName val="RJE 99"/>
      <sheetName val="Equity roll 99"/>
      <sheetName val="FS_97"/>
      <sheetName val="Output"/>
      <sheetName val="Заголовок"/>
    </sheetNames>
    <sheetDataSet>
      <sheetData sheetId="0" refreshError="1"/>
      <sheetData sheetId="1" refreshError="1"/>
      <sheetData sheetId="2" refreshError="1">
        <row r="90">
          <cell r="BA90">
            <v>4405391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rom ACCESS"/>
      <sheetName val="2_0"/>
      <sheetName val="0_33"/>
      <sheetName val="0_5"/>
      <sheetName val="Продажи 0_33"/>
      <sheetName val="Продажи 0_5"/>
      <sheetName val="Продажи 2_0"/>
      <sheetName val="Продажи ВСЕ"/>
      <sheetName val="Продажи Мос-Фил"/>
      <sheetName val="Kzam &amp; Ksez"/>
      <sheetName val="06_04_98"/>
      <sheetName val="29_04_98"/>
      <sheetName val="25_05_98"/>
      <sheetName val="01_06_98 для PSV"/>
      <sheetName val="22_06_98"/>
      <sheetName val="23_06_98"/>
      <sheetName val="24_06_98"/>
      <sheetName val="25_06_98"/>
      <sheetName val="01_07_98"/>
      <sheetName val="23_07_98"/>
      <sheetName val="2000"/>
      <sheetName val="2003"/>
      <sheetName val="2003 (0.5 и 2.0)"/>
      <sheetName val="2003 (минвода20%)"/>
      <sheetName val="Рыба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ДДС"/>
      <sheetName val="2003 (ми&lt;мода20%)"/>
      <sheetName val="U2.15 Minor Rent expenses"/>
      <sheetName val="Продажи реальные и прогноз 20 л"/>
      <sheetName val="GEN_INFO"/>
      <sheetName val="Приложение 41_HQ"/>
      <sheetName val="PBC"/>
      <sheetName val="FS-97"/>
      <sheetName val="SCO3"/>
      <sheetName val="Output"/>
      <sheetName val="Проект"/>
      <sheetName val="Mr_Wimm"/>
      <sheetName val="Quarterly LBO Model"/>
      <sheetName val="Face"/>
      <sheetName val="payments"/>
      <sheetName val="from_ACCESS"/>
      <sheetName val="Продажи_0_33"/>
      <sheetName val="Продажи_0_5"/>
      <sheetName val="Продажи_2_0"/>
      <sheetName val="Продажи_ВСЕ"/>
      <sheetName val="Продажи_Мос-Фил"/>
      <sheetName val="Kzam_&amp;_Ksez"/>
      <sheetName val="01_06_98_для_PSV"/>
      <sheetName val="2003_(0_5_и_2_0)"/>
      <sheetName val="2003_(минвода20%)"/>
      <sheetName val="Таб_1Зап_сырья"/>
      <sheetName val="Таб_2_Ф_Р_Ос_Д-сть"/>
      <sheetName val="Таб_3_Ф_Р_Ос_Д-ть"/>
      <sheetName val="Таб_4_Ф_Р_Пр_Д-ть"/>
      <sheetName val="Таб_5_Исп_приб"/>
      <sheetName val="Табл6_доп"/>
      <sheetName val="Таб_6_Дв_ДСр-в"/>
      <sheetName val="Спр_1Ос_Ср"/>
      <sheetName val="Спр_2_Нем_акт"/>
      <sheetName val="Справка_3"/>
      <sheetName val="Справка_4"/>
      <sheetName val="Спр_5_Зап_ГП"/>
      <sheetName val="Спр_6Кр_ФВ"/>
      <sheetName val="Спр_7_ДК_З-ть"/>
      <sheetName val="Справка_8"/>
      <sheetName val="Справка_9"/>
      <sheetName val="Отчет_4"/>
      <sheetName val="Отчет_5"/>
      <sheetName val="Отчет_6"/>
      <sheetName val="Отч_7_Исп_СФ"/>
      <sheetName val="с-ть_собср-в"/>
      <sheetName val="2003_(ми&lt;мода20%)"/>
      <sheetName val="Продажи_реальные_и_прогноз_20_л"/>
      <sheetName val="U2_15_Minor_Rent_expenses"/>
      <sheetName val="DailySch"/>
      <sheetName val="Перечень данных"/>
      <sheetName val="XLR_NoRangeSheet"/>
      <sheetName val="Gen"/>
      <sheetName val="PBC_COS"/>
      <sheetName val="Assumptions"/>
      <sheetName val="OB 2000"/>
      <sheetName val="Cover &amp; Parameters"/>
      <sheetName val="база"/>
      <sheetName val="Взз"/>
      <sheetName val="стр.627"/>
      <sheetName val="Q6_Interest recalc"/>
      <sheetName val="Лист1"/>
      <sheetName val="Содержание ФВ РСБУ"/>
      <sheetName val="TB_2005_RAP"/>
      <sheetName val="SETKI"/>
      <sheetName val="Balance Sheet"/>
      <sheetName val="Income Statement"/>
      <sheetName val="Кислор станц"/>
      <sheetName val="CONT."/>
      <sheetName val="Sheet1"/>
      <sheetName val="Settings"/>
      <sheetName val="A5 SAD turn around affect"/>
      <sheetName val="Отчет_месяц_группы"/>
      <sheetName val="Turnover 2000"/>
      <sheetName val="infl_rates"/>
      <sheetName val="АНАЛИТ"/>
      <sheetName val="obsolete 31_12_05"/>
      <sheetName val="Comps"/>
      <sheetName val="Principale"/>
      <sheetName val="Info"/>
      <sheetName val="51"/>
      <sheetName val="53"/>
      <sheetName val="52"/>
      <sheetName val="MODE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ЬКУЛЯЦИЯ ТЕПЛО "/>
      <sheetName val="7"/>
      <sheetName val="8"/>
      <sheetName val="8 кв"/>
      <sheetName val="9"/>
      <sheetName val="10"/>
      <sheetName val="11"/>
      <sheetName val="12"/>
      <sheetName val="15"/>
      <sheetName val="15.2"/>
      <sheetName val="16"/>
      <sheetName val="17"/>
      <sheetName val="19свод"/>
      <sheetName val="ПрПр"/>
      <sheetName val="19"/>
      <sheetName val="19.1"/>
      <sheetName val="19.2"/>
      <sheetName val="20"/>
      <sheetName val="20-4"/>
      <sheetName val="21"/>
      <sheetName val="22"/>
      <sheetName val="24"/>
      <sheetName val="28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 refreshError="1"/>
      <sheetData sheetId="18" refreshError="1"/>
      <sheetData sheetId="19"/>
      <sheetData sheetId="20"/>
      <sheetData sheetId="21" refreshError="1"/>
      <sheetData sheetId="22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ЭЭ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Газоснабжение"/>
      <sheetName val="Газоснабжение (население)"/>
      <sheetName val="Комментарии"/>
      <sheetName val="Проверка"/>
      <sheetName val="Лист1"/>
    </sheetNames>
    <sheetDataSet>
      <sheetData sheetId="0">
        <row r="2">
          <cell r="J2" t="str">
            <v>Январь</v>
          </cell>
          <cell r="O2" t="str">
            <v>Капитальный ремонт</v>
          </cell>
          <cell r="Q2" t="str">
            <v>м</v>
          </cell>
        </row>
        <row r="3">
          <cell r="J3" t="str">
            <v>Февраль</v>
          </cell>
          <cell r="O3" t="str">
            <v>Текущий ремонт</v>
          </cell>
          <cell r="Q3" t="str">
            <v>м2</v>
          </cell>
        </row>
        <row r="4">
          <cell r="J4" t="str">
            <v>Март</v>
          </cell>
          <cell r="O4" t="str">
            <v>Средний ремонт</v>
          </cell>
          <cell r="Q4" t="str">
            <v>шт</v>
          </cell>
        </row>
        <row r="5">
          <cell r="J5" t="str">
            <v>Апрель</v>
          </cell>
          <cell r="O5" t="str">
            <v>Аварийный ремонт</v>
          </cell>
        </row>
        <row r="6">
          <cell r="J6" t="str">
            <v>Май</v>
          </cell>
        </row>
        <row r="7">
          <cell r="J7" t="str">
            <v>Июнь</v>
          </cell>
        </row>
        <row r="8">
          <cell r="J8" t="str">
            <v>Июль</v>
          </cell>
        </row>
        <row r="9">
          <cell r="J9" t="str">
            <v>Август</v>
          </cell>
        </row>
        <row r="10">
          <cell r="J10" t="str">
            <v>Сентябрь</v>
          </cell>
        </row>
        <row r="11">
          <cell r="J11" t="str">
            <v>Октябрь</v>
          </cell>
        </row>
        <row r="12">
          <cell r="J12" t="str">
            <v>Ноябрь</v>
          </cell>
        </row>
        <row r="13">
          <cell r="J13" t="str">
            <v>Декабрь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 1999 год"/>
      <sheetName val="Сервера"/>
      <sheetName val="план 2000"/>
      <sheetName val="на 2000 год"/>
      <sheetName val="план 2001"/>
      <sheetName val="2001"/>
      <sheetName val="Temp_TOV"/>
      <sheetName val="2003"/>
      <sheetName val="FS-97"/>
    </sheetNames>
    <sheetDataSet>
      <sheetData sheetId="0" refreshError="1"/>
      <sheetData sheetId="1" refreshError="1"/>
      <sheetData sheetId="2" refreshError="1"/>
      <sheetData sheetId="3" refreshError="1">
        <row r="2">
          <cell r="G2">
            <v>28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  <cell r="O2" t="str">
            <v>I квартал</v>
          </cell>
        </row>
        <row r="3">
          <cell r="O3" t="str">
            <v>I полугодие</v>
          </cell>
        </row>
        <row r="4">
          <cell r="O4" t="str">
            <v>9 месяцев</v>
          </cell>
        </row>
        <row r="5">
          <cell r="O5" t="str">
            <v>Год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  <row r="23">
          <cell r="F23" t="str">
            <v>2016</v>
          </cell>
        </row>
        <row r="24">
          <cell r="F24" t="str">
            <v>3</v>
          </cell>
        </row>
        <row r="28">
          <cell r="F28" t="str">
            <v>Год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Инструкция"/>
      <sheetName val="Титульный"/>
      <sheetName val="Индексы"/>
      <sheetName val="СВОД"/>
      <sheetName val="Питьевая вода"/>
      <sheetName val="Расчет энергоресурс (ПВ)"/>
      <sheetName val="Техническая вода"/>
      <sheetName val="Расчет энергоресурс (ТВ)"/>
      <sheetName val="Водоотведение"/>
      <sheetName val="Расчет энергоресурс (ВО)"/>
      <sheetName val="Транспортировка стоков"/>
      <sheetName val="Расчет энергоресурс (ТС)"/>
      <sheetName val="Транспортировка воды"/>
      <sheetName val="Расчет энергоресурс (ТрВ)"/>
      <sheetName val="ГВС в закрытой системе"/>
      <sheetName val="Расчет энергоресурс (ГВС)"/>
      <sheetName val="Комментарии"/>
      <sheetName val="Проверка"/>
      <sheetName val="SheetOrgReestr"/>
    </sheetNames>
    <sheetDataSet>
      <sheetData sheetId="0">
        <row r="2">
          <cell r="C2" t="str">
            <v>WATER.CALC.D.PLAN.4.178</v>
          </cell>
        </row>
      </sheetData>
      <sheetData sheetId="1" refreshError="1"/>
      <sheetData sheetId="2" refreshError="1"/>
      <sheetData sheetId="3">
        <row r="1">
          <cell r="A1">
            <v>27546295</v>
          </cell>
          <cell r="F1">
            <v>3</v>
          </cell>
        </row>
        <row r="22">
          <cell r="F22" t="str">
            <v>Метод индексации установленных тарифов</v>
          </cell>
        </row>
      </sheetData>
      <sheetData sheetId="4">
        <row r="16">
          <cell r="H16">
            <v>1.044</v>
          </cell>
        </row>
      </sheetData>
      <sheetData sheetId="5" refreshError="1"/>
      <sheetData sheetId="6"/>
      <sheetData sheetId="7">
        <row r="16">
          <cell r="J16">
            <v>727.77747440090002</v>
          </cell>
        </row>
      </sheetData>
      <sheetData sheetId="8" refreshError="1"/>
      <sheetData sheetId="9" refreshError="1"/>
      <sheetData sheetId="10"/>
      <sheetData sheetId="11">
        <row r="16">
          <cell r="J16">
            <v>326.89446727630002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_0"/>
      <sheetName val="Произв-во"/>
      <sheetName val="Простои"/>
      <sheetName val="Экология"/>
      <sheetName val="Отгрузка"/>
      <sheetName val="Цена продукции"/>
      <sheetName val="Запасы прод"/>
      <sheetName val="Факторы"/>
      <sheetName val="Числ и ЗП"/>
      <sheetName val="Несчастные случаи"/>
      <sheetName val="Фин план"/>
      <sheetName val="Баланс_Агр_отч"/>
      <sheetName val="Баланс_Упр_отч"/>
      <sheetName val="Баланс_Агр_аналог"/>
      <sheetName val="Баланс_Упр_аналог"/>
      <sheetName val="Движ ДС"/>
      <sheetName val="Прибыль"/>
      <sheetName val="Показатели"/>
      <sheetName val="24.Рентабельность_0"/>
      <sheetName val="3. Простои_1"/>
      <sheetName val="3.1. Мощность_0"/>
      <sheetName val="4. Экология_0"/>
      <sheetName val="8.Факторы _0"/>
      <sheetName val="9. Поставка_0"/>
      <sheetName val="10. Цены рес"/>
      <sheetName val="11.Запасы ресурсов_0"/>
      <sheetName val="12.Численность_0"/>
      <sheetName val="13.Несчастные случаи_0"/>
      <sheetName val="14.Бюджет_0"/>
      <sheetName val="15.Финплан_0"/>
      <sheetName val="17.Баланс_0"/>
      <sheetName val="18.Косвен.отч_0 "/>
      <sheetName val="19.Прибыль_0 "/>
      <sheetName val="20.Показатели_0"/>
      <sheetName val="21.Оборот_0"/>
      <sheetName val="22.Краткоср. обяз_0 "/>
      <sheetName val="23.Цикл_0 "/>
      <sheetName val="25.1.Структура затрат_0 "/>
      <sheetName val="25.2.Структура затрат_0 "/>
      <sheetName val="25.3. Структура затрат_1"/>
      <sheetName val="26. Калькуляции_0"/>
      <sheetName val="прил1"/>
      <sheetName val="прил2"/>
      <sheetName val="прил3"/>
      <sheetName val="Осн показ"/>
      <sheetName val="Произв-во (2)"/>
      <sheetName val="Отгрузка (2)"/>
      <sheetName val="Цены прод"/>
      <sheetName val="Цены прод (2)"/>
      <sheetName val="Факторы (2)"/>
      <sheetName val="Поставки"/>
      <sheetName val="Цены рес"/>
      <sheetName val="Запасы рес"/>
      <sheetName val="Несчаст"/>
      <sheetName val="Бюджет"/>
      <sheetName val="Баланс"/>
      <sheetName val="Агр баланс"/>
      <sheetName val="Баланс 2"/>
      <sheetName val="Агр баланс 2"/>
      <sheetName val="Об активы"/>
      <sheetName val="Кратк обяз"/>
      <sheetName val="Цикл"/>
      <sheetName val="Затраты"/>
      <sheetName val="Рентаб"/>
      <sheetName val="Рентаб (2)"/>
      <sheetName val="Элем затр"/>
      <sheetName val="Осн_показатели"/>
      <sheetName val="ОА_отч"/>
      <sheetName val="КО_отч"/>
      <sheetName val="Iквартал"/>
      <sheetName val="Мощность"/>
      <sheetName val="пиломат_сыр"/>
      <sheetName val="пиломат_сух"/>
      <sheetName val="свод"/>
      <sheetName val="Цена ресурс"/>
      <sheetName val="Факторы _ресурсы"/>
      <sheetName val="Запасы ресурсов"/>
      <sheetName val="пиломат"/>
      <sheetName val="пр_деревообработки"/>
      <sheetName val="щепа"/>
      <sheetName val="26. Калькуляции_сокр"/>
      <sheetName val="Калькуляции(Iкв)"/>
      <sheetName val="0_Настройка"/>
      <sheetName val="1_Осн_показатели"/>
      <sheetName val="2_Произв-во"/>
      <sheetName val="3_Простои"/>
      <sheetName val="3.1_Мощность"/>
      <sheetName val="4_Экология"/>
      <sheetName val="5_Отгрузка"/>
      <sheetName val="6_Цена продукции"/>
      <sheetName val="7_Запасы прод"/>
      <sheetName val="8_Факторы"/>
      <sheetName val="8.1._Факторы за аналог"/>
      <sheetName val="9_Поставки"/>
      <sheetName val="10_Цена ресурс"/>
      <sheetName val="10.1_Факторы _ресурсы"/>
      <sheetName val="10.2_Факторы _ресурсы аналог"/>
      <sheetName val="11_Запасы ресурсов"/>
      <sheetName val="12_Числ и ЗП"/>
      <sheetName val="13_Несчастные случаи"/>
      <sheetName val="14_Бюджет"/>
      <sheetName val="14.1._Бюджет аналог"/>
      <sheetName val="14.2._Бюджет сравнение"/>
      <sheetName val="15_Фин план"/>
      <sheetName val="17_Баланс_Агр_отч"/>
      <sheetName val="17.1_Баланс_Упр_отч"/>
      <sheetName val="17.2_Баланс_Агр_аналог"/>
      <sheetName val="17.3_Баланс_Упр_аналог"/>
      <sheetName val="18_Движ ДС"/>
      <sheetName val="19_Прибыль"/>
      <sheetName val="20_Показатели"/>
      <sheetName val="21_ОА_отч"/>
      <sheetName val="22_КО_отч"/>
      <sheetName val="23_Цикл"/>
      <sheetName val="24_Рентаб"/>
      <sheetName val="24.1. Рентаб_руб"/>
      <sheetName val="25.1_25.2_25.3_ ДВП"/>
      <sheetName val="25.1_25.2_25.3_Фанера"/>
      <sheetName val="прил2 "/>
    </sheetNames>
    <sheetDataSet>
      <sheetData sheetId="0" refreshError="1">
        <row r="5">
          <cell r="A5" t="str">
            <v>ОАО "Котласский ЦБК"</v>
          </cell>
        </row>
        <row r="8">
          <cell r="A8" t="str">
            <v>3-й квартал 2002 года</v>
          </cell>
        </row>
        <row r="11">
          <cell r="A11" t="str">
            <v>3-й квартал 2001 года</v>
          </cell>
        </row>
        <row r="13">
          <cell r="B13">
            <v>90</v>
          </cell>
        </row>
        <row r="15">
          <cell r="B15">
            <v>31.82</v>
          </cell>
        </row>
        <row r="16">
          <cell r="B16">
            <v>31.56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PL"/>
      <sheetName val="Баланс ЭЭ"/>
      <sheetName val="Титульный"/>
      <sheetName val="TEHSHEET"/>
      <sheetName val="Баланс мощность"/>
      <sheetName val="REESTR_ORG"/>
      <sheetName val="Инструкция"/>
      <sheetName val="на 2000 год"/>
    </sheetNames>
    <sheetDataSet>
      <sheetData sheetId="0">
        <row r="1">
          <cell r="Z1" t="str">
            <v>EXHIBIT 3</v>
          </cell>
        </row>
      </sheetData>
      <sheetData sheetId="1" refreshError="1">
        <row r="1">
          <cell r="Z1" t="str">
            <v>EXHIBIT 3</v>
          </cell>
        </row>
        <row r="2">
          <cell r="Z2" t="str">
            <v>Page 3</v>
          </cell>
        </row>
        <row r="5">
          <cell r="C5" t="str">
            <v>Statement of fixed assets movements</v>
          </cell>
        </row>
        <row r="10">
          <cell r="D10" t="str">
            <v>AQUISITION COST</v>
          </cell>
          <cell r="N10" t="str">
            <v>ACCUMULATED DEPRECIATION</v>
          </cell>
          <cell r="X10" t="str">
            <v>NET BOOK VALUE</v>
          </cell>
        </row>
        <row r="11">
          <cell r="J11" t="str">
            <v xml:space="preserve">Exchange </v>
          </cell>
          <cell r="T11" t="str">
            <v>Exchange</v>
          </cell>
        </row>
        <row r="12">
          <cell r="D12" t="str">
            <v>April 1, 1995</v>
          </cell>
          <cell r="F12" t="str">
            <v>Additions</v>
          </cell>
          <cell r="H12" t="str">
            <v>Disposals</v>
          </cell>
          <cell r="J12" t="str">
            <v>Difference</v>
          </cell>
          <cell r="L12" t="str">
            <v>March 31, 1996</v>
          </cell>
          <cell r="N12" t="str">
            <v>April 1, 1995</v>
          </cell>
          <cell r="P12" t="str">
            <v>Additions</v>
          </cell>
          <cell r="R12" t="str">
            <v>Disposals</v>
          </cell>
          <cell r="T12" t="str">
            <v>Difference</v>
          </cell>
          <cell r="V12" t="str">
            <v>March 31, 1996</v>
          </cell>
          <cell r="X12" t="str">
            <v>March 31, 1996</v>
          </cell>
          <cell r="Z12" t="str">
            <v>March 31, 1995</v>
          </cell>
        </row>
        <row r="13">
          <cell r="D13" t="str">
            <v>DM</v>
          </cell>
          <cell r="F13" t="str">
            <v>DM</v>
          </cell>
          <cell r="H13" t="str">
            <v>DM</v>
          </cell>
          <cell r="J13" t="str">
            <v>DM</v>
          </cell>
          <cell r="L13" t="str">
            <v>DM</v>
          </cell>
          <cell r="N13" t="str">
            <v>DM</v>
          </cell>
          <cell r="P13" t="str">
            <v>DM</v>
          </cell>
          <cell r="R13" t="str">
            <v>DM</v>
          </cell>
          <cell r="T13" t="str">
            <v>DM</v>
          </cell>
          <cell r="V13" t="str">
            <v>DM</v>
          </cell>
          <cell r="X13" t="str">
            <v>DM</v>
          </cell>
          <cell r="Z13" t="str">
            <v>DM</v>
          </cell>
        </row>
        <row r="15">
          <cell r="A15" t="str">
            <v>I.</v>
          </cell>
          <cell r="B15" t="str">
            <v>INTANGIBLE ASSETS</v>
          </cell>
        </row>
        <row r="17">
          <cell r="C17" t="str">
            <v>Franchises, trademarks, patents, licences, and similar rights and licences to such rights</v>
          </cell>
          <cell r="D17">
            <v>1177602</v>
          </cell>
          <cell r="F17">
            <v>535543</v>
          </cell>
          <cell r="H17">
            <v>0</v>
          </cell>
          <cell r="J17">
            <v>33507</v>
          </cell>
          <cell r="L17">
            <v>1746652</v>
          </cell>
          <cell r="N17">
            <v>1169056</v>
          </cell>
          <cell r="P17">
            <v>518223</v>
          </cell>
          <cell r="R17">
            <v>0</v>
          </cell>
          <cell r="T17">
            <v>33508</v>
          </cell>
          <cell r="V17">
            <v>1720787</v>
          </cell>
          <cell r="X17">
            <v>25865</v>
          </cell>
          <cell r="Z17">
            <v>8546</v>
          </cell>
        </row>
        <row r="20">
          <cell r="A20" t="str">
            <v>II.</v>
          </cell>
          <cell r="B20" t="str">
            <v>PROPERTY, PLANT AND EQUIPMENT</v>
          </cell>
        </row>
        <row r="22">
          <cell r="B22" t="str">
            <v>1.</v>
          </cell>
          <cell r="C22" t="str">
            <v>Land, leasehold rights and buildings,</v>
          </cell>
        </row>
        <row r="23">
          <cell r="C23" t="str">
            <v>including buildings on non-owned land</v>
          </cell>
          <cell r="D23">
            <v>5044829</v>
          </cell>
          <cell r="F23">
            <v>0</v>
          </cell>
          <cell r="H23">
            <v>0</v>
          </cell>
          <cell r="J23">
            <v>147080</v>
          </cell>
          <cell r="L23">
            <v>5191909</v>
          </cell>
          <cell r="N23">
            <v>2608657</v>
          </cell>
          <cell r="P23">
            <v>129397</v>
          </cell>
          <cell r="R23">
            <v>0</v>
          </cell>
          <cell r="T23">
            <v>77093</v>
          </cell>
          <cell r="V23">
            <v>2815147</v>
          </cell>
          <cell r="X23">
            <v>2376762</v>
          </cell>
          <cell r="Z23">
            <v>2436172</v>
          </cell>
        </row>
        <row r="24">
          <cell r="B24" t="str">
            <v>2.</v>
          </cell>
          <cell r="C24" t="str">
            <v xml:space="preserve">Other equipment, operational and </v>
          </cell>
        </row>
        <row r="25">
          <cell r="C25" t="str">
            <v>office equipment</v>
          </cell>
          <cell r="D25">
            <v>11635933</v>
          </cell>
          <cell r="F25">
            <v>4656110</v>
          </cell>
          <cell r="H25">
            <v>-1917556</v>
          </cell>
          <cell r="J25">
            <v>245073</v>
          </cell>
          <cell r="L25">
            <v>14619560</v>
          </cell>
          <cell r="N25">
            <v>8181318</v>
          </cell>
          <cell r="P25">
            <v>2348299</v>
          </cell>
          <cell r="R25">
            <v>-827341</v>
          </cell>
          <cell r="T25">
            <v>201854</v>
          </cell>
          <cell r="V25">
            <v>9904130</v>
          </cell>
          <cell r="X25">
            <v>4715430</v>
          </cell>
          <cell r="Z25">
            <v>3454615</v>
          </cell>
        </row>
        <row r="27">
          <cell r="D27">
            <v>16680762</v>
          </cell>
          <cell r="F27">
            <v>4656110</v>
          </cell>
          <cell r="H27">
            <v>-1917556</v>
          </cell>
          <cell r="J27">
            <v>392153</v>
          </cell>
          <cell r="L27">
            <v>19811469</v>
          </cell>
          <cell r="N27">
            <v>10789975.140000001</v>
          </cell>
          <cell r="P27">
            <v>2477696</v>
          </cell>
          <cell r="R27">
            <v>-827341</v>
          </cell>
          <cell r="T27">
            <v>278947</v>
          </cell>
          <cell r="V27">
            <v>12719277.140000001</v>
          </cell>
          <cell r="X27">
            <v>7092192</v>
          </cell>
          <cell r="Z27">
            <v>5890787</v>
          </cell>
        </row>
        <row r="29">
          <cell r="D29">
            <v>17858363.649999999</v>
          </cell>
          <cell r="F29">
            <v>5191653</v>
          </cell>
          <cell r="H29">
            <v>-1917556</v>
          </cell>
          <cell r="I29">
            <v>0</v>
          </cell>
          <cell r="J29">
            <v>425660</v>
          </cell>
          <cell r="L29">
            <v>21558121</v>
          </cell>
          <cell r="N29">
            <v>11959031.140000001</v>
          </cell>
          <cell r="O29">
            <v>0</v>
          </cell>
          <cell r="P29">
            <v>2995919</v>
          </cell>
          <cell r="Q29">
            <v>0</v>
          </cell>
          <cell r="R29">
            <v>-827341</v>
          </cell>
          <cell r="S29">
            <v>0</v>
          </cell>
          <cell r="T29">
            <v>312455</v>
          </cell>
          <cell r="U29">
            <v>0</v>
          </cell>
          <cell r="V29">
            <v>14440064.140000001</v>
          </cell>
          <cell r="X29">
            <v>7118057</v>
          </cell>
          <cell r="Y29">
            <v>0</v>
          </cell>
          <cell r="Z29">
            <v>5899333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  <sheetName val="BS_ias"/>
      <sheetName val="Сумм"/>
      <sheetName val="Титульный"/>
      <sheetName val="TEHSHEET"/>
      <sheetName val="TSheet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  <sheetName val="1.10.96"/>
      <sheetName val="расчет тарифов"/>
      <sheetName val="Справочники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ПРОГНОЗ_1"/>
      <sheetName val="Огл. Графиков"/>
      <sheetName val="рабочий"/>
      <sheetName val="Текущие цены"/>
      <sheetName val="окраска"/>
      <sheetName val="Управление"/>
      <sheetName val="multilat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2012 год_анализ"/>
      <sheetName val="Затраты на газ"/>
      <sheetName val="ПО"/>
      <sheetName val="Затраты_свод_2012 год"/>
      <sheetName val="2011"/>
      <sheetName val="балансы"/>
      <sheetName val="Тарифы"/>
      <sheetName val="Газ_2012"/>
      <sheetName val="Затраты_свод"/>
      <sheetName val="Лист1"/>
      <sheetName val="Тех обслуж"/>
      <sheetName val="Лист2"/>
      <sheetName val="Лист3"/>
      <sheetName val="к ИТОГАМ 2012"/>
      <sheetName val="ПО (2)"/>
    </sheetNames>
    <sheetDataSet>
      <sheetData sheetId="0">
        <row r="4">
          <cell r="A4" t="str">
            <v>0,1-1</v>
          </cell>
        </row>
      </sheetData>
      <sheetData sheetId="1">
        <row r="5">
          <cell r="Z5">
            <v>14943.677369999998</v>
          </cell>
        </row>
      </sheetData>
      <sheetData sheetId="2">
        <row r="4">
          <cell r="A4" t="str">
            <v>0,1-1</v>
          </cell>
        </row>
      </sheetData>
      <sheetData sheetId="3">
        <row r="5">
          <cell r="Z5">
            <v>14943.677369999998</v>
          </cell>
        </row>
      </sheetData>
      <sheetData sheetId="4">
        <row r="4">
          <cell r="A4" t="str">
            <v>0,1-1</v>
          </cell>
        </row>
      </sheetData>
      <sheetData sheetId="5">
        <row r="5">
          <cell r="Z5">
            <v>14943.677369999998</v>
          </cell>
        </row>
      </sheetData>
      <sheetData sheetId="6">
        <row r="4">
          <cell r="A4" t="str">
            <v>0,1-1</v>
          </cell>
        </row>
      </sheetData>
      <sheetData sheetId="7">
        <row r="5">
          <cell r="Z5">
            <v>14943.677369999998</v>
          </cell>
        </row>
      </sheetData>
      <sheetData sheetId="8">
        <row r="4">
          <cell r="P4">
            <v>283.92500000000001</v>
          </cell>
        </row>
      </sheetData>
      <sheetData sheetId="9">
        <row r="5">
          <cell r="Z5">
            <v>14943.677369999998</v>
          </cell>
        </row>
      </sheetData>
      <sheetData sheetId="10">
        <row r="26">
          <cell r="H26">
            <v>95.983770000000007</v>
          </cell>
        </row>
      </sheetData>
      <sheetData sheetId="11">
        <row r="14">
          <cell r="H14">
            <v>4078.9473684210529</v>
          </cell>
        </row>
      </sheetData>
      <sheetData sheetId="12">
        <row r="26">
          <cell r="H26">
            <v>95.983770000000007</v>
          </cell>
        </row>
      </sheetData>
      <sheetData sheetId="13" refreshError="1"/>
      <sheetData sheetId="1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Калькуляция тепло"/>
      <sheetName val="Комментарии"/>
      <sheetName val="Проверка"/>
      <sheetName val="tech"/>
      <sheetName val="TEHSHEET"/>
      <sheetName val="REESTR_ORG"/>
      <sheetName val="REESTR_FILTERED"/>
      <sheetName val="modInfo"/>
      <sheetName val="modAllCheck"/>
      <sheetName val="modHyp"/>
      <sheetName val="modPROV"/>
      <sheetName val="modTitleSheetHeaders"/>
      <sheetName val="modWindowClipboard"/>
      <sheetName val="AllSheetsInThisWorkbook"/>
      <sheetName val="modfrmReestr"/>
      <sheetName val="modCommandButton"/>
      <sheetName val="modChange"/>
    </sheetNames>
    <sheetDataSet>
      <sheetData sheetId="0" refreshError="1"/>
      <sheetData sheetId="1">
        <row r="10">
          <cell r="F10">
            <v>2012</v>
          </cell>
        </row>
        <row r="12">
          <cell r="F12" t="str">
            <v>План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v (DM)"/>
      <sheetName val="Prov (USD)"/>
      <sheetName val="obs NTM "/>
      <sheetName val="Obs cig"/>
      <sheetName val="Str costs"/>
      <sheetName val="Показатели к СД"/>
      <sheetName val="Anlagevermögen"/>
      <sheetName val="Продажи реальные и прогноз 20 л"/>
      <sheetName val="к2"/>
      <sheetName val="Гр5(о)"/>
      <sheetName val="киев"/>
      <sheetName val="УФА"/>
      <sheetName val="Справочники"/>
      <sheetName val="29"/>
      <sheetName val="20"/>
      <sheetName val="21"/>
      <sheetName val="23"/>
      <sheetName val="25"/>
      <sheetName val="26"/>
      <sheetName val="27"/>
      <sheetName val="28"/>
      <sheetName val="19"/>
      <sheetName val="22"/>
      <sheetName val="24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>
        <row r="2">
          <cell r="S2" t="str">
            <v>Снижение потерь электрической энергии в сетях</v>
          </cell>
        </row>
        <row r="3">
          <cell r="S3" t="str">
            <v>Снижение расхода электрической энергии на собственные нужды</v>
          </cell>
        </row>
        <row r="4">
          <cell r="S4" t="str">
            <v>Увеличение доли услуг по передаче электрической энергии (мощности) по приборам учета</v>
          </cell>
        </row>
        <row r="5">
          <cell r="S5" t="str">
            <v>Увеличение оснащенности зданий, строений, сооружений, находящихся в собственности компании и/или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">
          <cell r="S6" t="str">
            <v>Сокращение удельного расхода электрической энергии в зданиях, строениях, сооружениях, находящихся в собственности компании и/или на другом законном основании</v>
          </cell>
        </row>
        <row r="7">
          <cell r="S7" t="str">
            <v>Сокращение удельного расхода тепловой энергии в зданиях, строениях, сооружениях, находящихся в собственности компании и/или на другом законном основании</v>
          </cell>
        </row>
        <row r="8">
          <cell r="S8" t="str">
            <v>Сокращение удельного расхода горюче-смазочных материалов, используемых компанией при оказании услуг по передаче электрической энергии (мощности)</v>
          </cell>
        </row>
        <row r="9">
          <cell r="S9" t="str">
            <v>Снижение расхода тепловой энергии на собственные нужды</v>
          </cell>
        </row>
        <row r="10">
          <cell r="S10" t="str">
            <v>Снижение удельного расхода условного топлива на выработку тепловой энергии</v>
          </cell>
        </row>
        <row r="11">
          <cell r="S11" t="str">
            <v>Снижение удельного расхода условного топлива на отпуск тепловой энергии с коллекторов</v>
          </cell>
        </row>
        <row r="12">
          <cell r="S12" t="str">
            <v>Снижение удельного расхода электрической энергии на отпуск тепловой энергии с коллекторов</v>
          </cell>
        </row>
        <row r="13">
          <cell r="S13" t="str">
            <v>Снижение удельного расхода воды на отпуск тепловой энергии с коллекторов</v>
          </cell>
        </row>
        <row r="14">
          <cell r="S14" t="str">
            <v>Увеличение доли отпуска тепловой энергии потребителям по приборам учета</v>
          </cell>
        </row>
        <row r="15">
          <cell r="S15" t="str">
            <v>Снижение потерь тепловой энергии в тепловых сетях</v>
          </cell>
        </row>
        <row r="16">
          <cell r="S16" t="str">
            <v>Снижение удельного расхода электрической энергии на отпуск тепловой энергии в сеть</v>
          </cell>
        </row>
        <row r="17">
          <cell r="S17" t="str">
            <v>Снижение потерь воды в водопроводных сетях</v>
          </cell>
        </row>
        <row r="18">
          <cell r="S18" t="str">
            <v>Снижение удельного расхода электрической энергии на холодное водоснабжение</v>
          </cell>
        </row>
        <row r="19">
          <cell r="S19" t="str">
            <v>Увеличение доли отпуска воды потребителям по приборам учета</v>
          </cell>
        </row>
        <row r="20">
          <cell r="S20" t="str">
            <v>Сокращение удельного расхода горюче-смазочных материалов, используемых компанией при оказании услуг по холодному водоснабжению</v>
          </cell>
        </row>
        <row r="21">
          <cell r="S21" t="str">
            <v>Снижение удельного расхода электрической энергии на водоотведение</v>
          </cell>
        </row>
        <row r="22">
          <cell r="S22" t="str">
            <v>Сокращение удельного расхода горюче-смазочных материалов, используемых компанией при оказании услуг по водоотведению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>
        <row r="2">
          <cell r="O2" t="str">
            <v>Реконструкция</v>
          </cell>
          <cell r="S2" t="str">
            <v>Инвестиционная составляющая в тарифе</v>
          </cell>
        </row>
        <row r="3">
          <cell r="S3" t="str">
            <v>Прибыль от нерегулируемых видов деятельности</v>
          </cell>
        </row>
        <row r="4">
          <cell r="S4" t="str">
            <v>Прибыль от технологического присоединения (подключения)</v>
          </cell>
        </row>
        <row r="5">
          <cell r="S5" t="str">
            <v>Прочая прибыль</v>
          </cell>
        </row>
        <row r="6">
          <cell r="S6" t="str">
            <v>Амортизация, учтенная в тарифе</v>
          </cell>
        </row>
        <row r="7">
          <cell r="S7" t="str">
            <v>Неиспользованная амортизация прошлых лет</v>
          </cell>
        </row>
        <row r="8">
          <cell r="S8" t="str">
            <v>Прочие собственные средства</v>
          </cell>
        </row>
        <row r="9">
          <cell r="S9" t="str">
            <v>Остаток собственных средств на начало года (нераспределенная прибыль)</v>
          </cell>
        </row>
        <row r="10">
          <cell r="S10" t="str">
            <v>Займы/Кредиты</v>
          </cell>
        </row>
        <row r="11">
          <cell r="S11" t="str">
            <v>Бюджетное финансирование</v>
          </cell>
        </row>
        <row r="12">
          <cell r="S12" t="str">
            <v>Прочие привлеченные средства</v>
          </cell>
        </row>
        <row r="30">
          <cell r="G30" t="str">
            <v>Увеличение доли отпуска электрической энергии (мощности) потребителям по приборам учета</v>
          </cell>
        </row>
        <row r="31">
          <cell r="G31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32">
          <cell r="G32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33">
          <cell r="G33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  <row r="34">
          <cell r="G34" t="str">
            <v>Сокращение удельного расхода горюче-смазочных материалов, используемых организацией при оказании услуг по сбыту электрической энергии (мощности)</v>
          </cell>
        </row>
        <row r="50">
          <cell r="G50" t="str">
            <v>Снижение расхода тепловой энергии на собственные нужды</v>
          </cell>
        </row>
        <row r="51">
          <cell r="G51" t="str">
            <v>Снижение удельного расхода условного топлива на выработку тепловой энергии</v>
          </cell>
        </row>
        <row r="52">
          <cell r="G52" t="str">
            <v>Снижение удельного расхода условного топлива на отпуск тепловой энергии с коллекторов</v>
          </cell>
        </row>
        <row r="53">
          <cell r="G53" t="str">
            <v>Снижение удельного расхода электрической энергии на отпуск тепловой энергии с коллекторов</v>
          </cell>
        </row>
        <row r="54">
          <cell r="G54" t="str">
            <v>Снижение расхода электрической энергии на выработку тепловой энергии</v>
          </cell>
        </row>
        <row r="55">
          <cell r="G55" t="str">
            <v>Снижение расхода воды на хозяйственные нужды</v>
          </cell>
        </row>
        <row r="56">
          <cell r="G56" t="str">
            <v>Снижение расхода воды на выработку тепловой энергии</v>
          </cell>
        </row>
        <row r="57">
          <cell r="G57" t="str">
            <v>Снижение удельного расхода воды на отпуск тепловой энергии с коллекторов</v>
          </cell>
        </row>
        <row r="58">
          <cell r="G58" t="str">
            <v>Увеличение доли отпуска тепловой энергии потребителям по приборам учета</v>
          </cell>
        </row>
        <row r="59">
          <cell r="G59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60">
          <cell r="G60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61">
          <cell r="G61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/>
      <sheetData sheetId="2"/>
      <sheetData sheetId="3"/>
      <sheetData sheetId="4"/>
      <sheetData sheetId="5">
        <row r="24">
          <cell r="F24">
            <v>2012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Сбыт ЭЭ"/>
      <sheetName val="Передача ЭЭ"/>
      <sheetName val="Производство ТЭ"/>
      <sheetName val="Передача ТЭ"/>
      <sheetName val="Производство ТЭ (комб)"/>
      <sheetName val="Водоснабжение"/>
      <sheetName val="Водоотведение"/>
      <sheetName val="Очистка сточных вод"/>
      <sheetName val="Утилизация ТБО"/>
      <sheetName val="Захоронение ТБО"/>
      <sheetName val="ЖД (пассажир.)"/>
      <sheetName val="ЖД (услуги)"/>
      <sheetName val="Транспортировка газа"/>
      <sheetName val="Реализация газа"/>
      <sheetName val="Источники финансирования"/>
      <sheetName val="Целевые показатели"/>
      <sheetName val="Обязательные мероприятия"/>
      <sheetName val="Комментарии"/>
      <sheetName val="Проверка"/>
    </sheetNames>
    <sheetDataSet>
      <sheetData sheetId="0" refreshError="1">
        <row r="2">
          <cell r="S2" t="str">
            <v>Инвестиционная составляющая в тарифе</v>
          </cell>
        </row>
        <row r="66">
          <cell r="G66" t="str">
            <v>Снижение потерь тепловой энергии в тепловых сетях</v>
          </cell>
        </row>
        <row r="67">
          <cell r="G67" t="str">
            <v>Снижение расхода электрической энергии на единицу передаваемой тепловой энергии</v>
          </cell>
        </row>
        <row r="68">
          <cell r="G68" t="str">
            <v>Снижение расхода электрической энергии на хозяйственные нужды</v>
          </cell>
        </row>
        <row r="69">
          <cell r="G69" t="str">
            <v>Снижение расхода тепловой энергии на хозяйственные нужды</v>
          </cell>
        </row>
        <row r="70">
          <cell r="G70" t="str">
            <v>Снижение расхода воды  на хозяйственные нужды</v>
          </cell>
        </row>
        <row r="71">
          <cell r="G71" t="str">
            <v>Увеличение доли отпуска тепловой энергии потребителям по приборам учета</v>
          </cell>
        </row>
        <row r="72">
          <cell r="G72" t="str">
            <v>Увеличение оснащенности зданий, строений, сооружений, находящихся в собственности организации или на другом законном основании, приборами учета используемых энергоресурсов: воды, природного газа, тепловой энергии, электрической энергии</v>
          </cell>
        </row>
        <row r="73">
          <cell r="G73" t="str">
            <v>Сокращение удельного расхода электрической энергии в зданиях, строениях, сооружениях, находящихся в собственности организации или на другом законном основании</v>
          </cell>
        </row>
        <row r="74">
          <cell r="G74" t="str">
            <v>Сокращение удельного расхода тепловой энергии в зданиях, строениях, сооружениях, находящихся в собственности организации или на другом законном основании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APP Group T"/>
      <sheetName val="4 Fin &amp; Publ"/>
      <sheetName val="5 Util &amp; Telco"/>
      <sheetName val="6 Inds &amp; Comm"/>
      <sheetName val="7 ERP"/>
      <sheetName val="8 Serv &amp; Sol"/>
      <sheetName val="ЦЕНА"/>
    </sheetNames>
    <sheetDataSet>
      <sheetData sheetId="0" refreshError="1"/>
      <sheetData sheetId="1" refreshError="1"/>
      <sheetData sheetId="2" refreshError="1">
        <row r="8">
          <cell r="B8">
            <v>0</v>
          </cell>
          <cell r="D8">
            <v>0</v>
          </cell>
          <cell r="F8">
            <v>0</v>
          </cell>
          <cell r="H8">
            <v>0</v>
          </cell>
          <cell r="J8">
            <v>0</v>
          </cell>
          <cell r="L8">
            <v>0</v>
          </cell>
          <cell r="N8">
            <v>0</v>
          </cell>
          <cell r="P8">
            <v>0</v>
          </cell>
          <cell r="R8">
            <v>0</v>
          </cell>
          <cell r="T8">
            <v>0</v>
          </cell>
          <cell r="V8">
            <v>0</v>
          </cell>
          <cell r="X8">
            <v>0</v>
          </cell>
          <cell r="Z8">
            <v>0</v>
          </cell>
        </row>
        <row r="9">
          <cell r="B9">
            <v>0</v>
          </cell>
          <cell r="D9">
            <v>0</v>
          </cell>
          <cell r="F9">
            <v>0</v>
          </cell>
          <cell r="H9">
            <v>0</v>
          </cell>
          <cell r="J9">
            <v>0</v>
          </cell>
          <cell r="L9">
            <v>0</v>
          </cell>
          <cell r="N9">
            <v>0</v>
          </cell>
          <cell r="P9">
            <v>0</v>
          </cell>
          <cell r="R9">
            <v>0</v>
          </cell>
          <cell r="T9">
            <v>0</v>
          </cell>
          <cell r="V9">
            <v>0</v>
          </cell>
          <cell r="X9">
            <v>0</v>
          </cell>
          <cell r="Z9">
            <v>0</v>
          </cell>
        </row>
        <row r="11">
          <cell r="B11">
            <v>0</v>
          </cell>
          <cell r="D11">
            <v>0</v>
          </cell>
          <cell r="F11">
            <v>0</v>
          </cell>
          <cell r="H11">
            <v>0</v>
          </cell>
          <cell r="J11">
            <v>0</v>
          </cell>
          <cell r="L11">
            <v>0</v>
          </cell>
          <cell r="N11">
            <v>0</v>
          </cell>
          <cell r="P11">
            <v>0</v>
          </cell>
          <cell r="R11">
            <v>0</v>
          </cell>
          <cell r="T11">
            <v>0</v>
          </cell>
          <cell r="V11">
            <v>0</v>
          </cell>
          <cell r="X11">
            <v>0</v>
          </cell>
          <cell r="Z11">
            <v>0</v>
          </cell>
        </row>
        <row r="14">
          <cell r="B14">
            <v>0</v>
          </cell>
          <cell r="D14">
            <v>0</v>
          </cell>
          <cell r="F14">
            <v>0</v>
          </cell>
          <cell r="H14">
            <v>0</v>
          </cell>
          <cell r="J14">
            <v>0</v>
          </cell>
          <cell r="L14">
            <v>0</v>
          </cell>
          <cell r="N14">
            <v>0</v>
          </cell>
          <cell r="P14">
            <v>0</v>
          </cell>
          <cell r="R14">
            <v>0</v>
          </cell>
          <cell r="T14">
            <v>0</v>
          </cell>
          <cell r="V14">
            <v>0</v>
          </cell>
          <cell r="X14">
            <v>0</v>
          </cell>
          <cell r="Z14">
            <v>0</v>
          </cell>
        </row>
        <row r="15">
          <cell r="B15">
            <v>0</v>
          </cell>
          <cell r="D15">
            <v>0</v>
          </cell>
          <cell r="F15">
            <v>0</v>
          </cell>
          <cell r="H15">
            <v>0</v>
          </cell>
          <cell r="J15">
            <v>0</v>
          </cell>
          <cell r="L15">
            <v>0</v>
          </cell>
          <cell r="N15">
            <v>0</v>
          </cell>
          <cell r="P15">
            <v>0</v>
          </cell>
          <cell r="R15">
            <v>0</v>
          </cell>
          <cell r="T15">
            <v>0</v>
          </cell>
          <cell r="V15">
            <v>0</v>
          </cell>
          <cell r="X15">
            <v>0</v>
          </cell>
          <cell r="Z15">
            <v>0</v>
          </cell>
        </row>
        <row r="17">
          <cell r="B17">
            <v>0</v>
          </cell>
          <cell r="D17">
            <v>0</v>
          </cell>
          <cell r="F17">
            <v>0</v>
          </cell>
          <cell r="H17">
            <v>0</v>
          </cell>
          <cell r="J17">
            <v>0</v>
          </cell>
          <cell r="L17">
            <v>0</v>
          </cell>
          <cell r="N17">
            <v>0</v>
          </cell>
          <cell r="P17">
            <v>0</v>
          </cell>
          <cell r="R17">
            <v>0</v>
          </cell>
          <cell r="T17">
            <v>0</v>
          </cell>
          <cell r="V17">
            <v>0</v>
          </cell>
          <cell r="X17">
            <v>0</v>
          </cell>
          <cell r="Z17">
            <v>0</v>
          </cell>
        </row>
        <row r="19">
          <cell r="B19">
            <v>0</v>
          </cell>
          <cell r="D19">
            <v>0</v>
          </cell>
          <cell r="F19">
            <v>0</v>
          </cell>
          <cell r="H19">
            <v>0</v>
          </cell>
          <cell r="J19">
            <v>0</v>
          </cell>
          <cell r="L19">
            <v>0</v>
          </cell>
          <cell r="N19">
            <v>0</v>
          </cell>
          <cell r="P19">
            <v>0</v>
          </cell>
          <cell r="R19">
            <v>0</v>
          </cell>
          <cell r="T19">
            <v>0</v>
          </cell>
          <cell r="V19">
            <v>0</v>
          </cell>
          <cell r="X19">
            <v>0</v>
          </cell>
          <cell r="Z19">
            <v>0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1.Показатели"/>
      <sheetName val="Производство"/>
      <sheetName val="Простои"/>
      <sheetName val="Мощности"/>
      <sheetName val="4. Экология"/>
      <sheetName val="Отгрузка"/>
      <sheetName val="Цена"/>
      <sheetName val="Запасы прод"/>
      <sheetName val="Факторы"/>
      <sheetName val="9. Поставка"/>
      <sheetName val="10. Цены рес"/>
      <sheetName val="11.Запасы ресурсов"/>
      <sheetName val="12.Численность"/>
      <sheetName val="13.Несчастные случаи"/>
      <sheetName val="14.Бюджет"/>
      <sheetName val="15.Финплан"/>
      <sheetName val="17.Баланс"/>
      <sheetName val="18.Косвен.отч"/>
      <sheetName val="19.Прибыль"/>
      <sheetName val="20.Показатели"/>
      <sheetName val="21.Оборот"/>
      <sheetName val="22.Краткоср. обяз"/>
      <sheetName val="23.Цикл"/>
      <sheetName val="24.Рентабельность"/>
      <sheetName val="25.1.Структура затрат_эл"/>
      <sheetName val="25.2.Структура затрат_тип"/>
      <sheetName val="25.3. Коммерческие"/>
      <sheetName val="26. Калькуляции"/>
      <sheetName val="прил1"/>
      <sheetName val="прил2"/>
      <sheetName val="прил3"/>
      <sheetName val="Лист1"/>
      <sheetName val="Лист2"/>
      <sheetName val="Лист3"/>
    </sheetNames>
    <sheetDataSet>
      <sheetData sheetId="0" refreshError="1">
        <row r="15">
          <cell r="B15">
            <v>90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BS_ias"/>
      <sheetName val="Сумм"/>
      <sheetName val="Титульный"/>
      <sheetName val="TEHSHEE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ОД-ЗАТ(175)"/>
      <sheetName val="Лист1"/>
      <sheetName val="Настройка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ЛАН"/>
      <sheetName val="План-сводн"/>
      <sheetName val="ФОРМА"/>
      <sheetName val="К-ты"/>
      <sheetName val="Календ. план"/>
      <sheetName val="Расход топлива"/>
      <sheetName val="К-ты утечек"/>
      <sheetName val="Котельные"/>
      <sheetName val="Свод"/>
      <sheetName val="Температуры мес."/>
      <sheetName val="Список"/>
      <sheetName val="Доп. параметры"/>
      <sheetName val="численность"/>
      <sheetName val="Продажи реальные и прогноз 20 л"/>
    </sheetNames>
    <sheetDataSet>
      <sheetData sheetId="0" refreshError="1"/>
      <sheetData sheetId="1" refreshError="1"/>
      <sheetData sheetId="2" refreshError="1"/>
      <sheetData sheetId="3" refreshError="1">
        <row r="9">
          <cell r="D9">
            <v>1.1399999999999999</v>
          </cell>
          <cell r="E9">
            <v>1.37</v>
          </cell>
          <cell r="F9">
            <v>0.64</v>
          </cell>
          <cell r="G9">
            <v>0.26600000000000001</v>
          </cell>
          <cell r="H9">
            <v>1.45</v>
          </cell>
          <cell r="I9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дажи 2001г"/>
      <sheetName val="Продажи 2002г"/>
      <sheetName val="Штат"/>
      <sheetName val="Структура"/>
      <sheetName val="Этапы найма сотрудников"/>
      <sheetName val="ФОТ по месяцам"/>
      <sheetName val="Мебель Компьютеры"/>
      <sheetName val="Ценообразование"/>
      <sheetName val="Схема помещений. Склад (Расчет)"/>
      <sheetName val="Динамика работы"/>
      <sheetName val="Денежные потоки"/>
      <sheetName val="Объемы продаж"/>
      <sheetName val="Услуги2002"/>
      <sheetName val="Сибмол"/>
      <sheetName val="#ССЫЛКА"/>
      <sheetName val="Общие продажи"/>
      <sheetName val="Изменения по статьям (2001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5">
          <cell r="D5">
            <v>25000</v>
          </cell>
        </row>
        <row r="6">
          <cell r="D6">
            <v>16000</v>
          </cell>
        </row>
        <row r="7">
          <cell r="D7">
            <v>3000</v>
          </cell>
        </row>
        <row r="9">
          <cell r="D9">
            <v>17000</v>
          </cell>
        </row>
        <row r="11">
          <cell r="D11">
            <v>14000</v>
          </cell>
        </row>
        <row r="12">
          <cell r="D12">
            <v>10000</v>
          </cell>
        </row>
        <row r="13">
          <cell r="D13">
            <v>8000</v>
          </cell>
        </row>
        <row r="15">
          <cell r="D15">
            <v>14000</v>
          </cell>
        </row>
        <row r="16">
          <cell r="D16">
            <v>10000</v>
          </cell>
        </row>
        <row r="17">
          <cell r="D17">
            <v>10000</v>
          </cell>
        </row>
        <row r="18">
          <cell r="D18">
            <v>10000</v>
          </cell>
        </row>
        <row r="19">
          <cell r="D19">
            <v>10000</v>
          </cell>
        </row>
        <row r="21">
          <cell r="D21">
            <v>7000</v>
          </cell>
        </row>
        <row r="22">
          <cell r="D22">
            <v>3000</v>
          </cell>
        </row>
        <row r="23">
          <cell r="D23">
            <v>3000</v>
          </cell>
        </row>
        <row r="24">
          <cell r="D24">
            <v>6000</v>
          </cell>
        </row>
        <row r="25">
          <cell r="D25">
            <v>3000</v>
          </cell>
        </row>
        <row r="26">
          <cell r="D26">
            <v>3000</v>
          </cell>
        </row>
        <row r="27">
          <cell r="D27">
            <v>15600</v>
          </cell>
        </row>
        <row r="29">
          <cell r="D29">
            <v>6500</v>
          </cell>
        </row>
        <row r="30">
          <cell r="D30">
            <v>13000</v>
          </cell>
        </row>
        <row r="31">
          <cell r="D31">
            <v>4500</v>
          </cell>
        </row>
        <row r="32">
          <cell r="D32">
            <v>1500</v>
          </cell>
        </row>
        <row r="34">
          <cell r="D34">
            <v>10000</v>
          </cell>
        </row>
        <row r="35">
          <cell r="D35">
            <v>4000</v>
          </cell>
        </row>
        <row r="36">
          <cell r="D36">
            <v>3500</v>
          </cell>
        </row>
        <row r="38">
          <cell r="D38">
            <v>6000</v>
          </cell>
        </row>
        <row r="39">
          <cell r="D39">
            <v>4500</v>
          </cell>
        </row>
        <row r="40">
          <cell r="D40">
            <v>3500</v>
          </cell>
        </row>
        <row r="41">
          <cell r="D41">
            <v>3000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ДР"/>
      <sheetName val="БДР св"/>
      <sheetName val="XLR_NoRangeSheet"/>
      <sheetName val="Anlagevermögen"/>
      <sheetName val="200"/>
      <sheetName val="Anlageverm?gen"/>
      <sheetName val="Проводки'02"/>
      <sheetName val="УрРасч"/>
      <sheetName val="АКРасч"/>
      <sheetName val="Dairy Precedents"/>
      <sheetName val="Продажи реальные и прогноз 20 л"/>
      <sheetName val="TEHSHEET"/>
      <sheetName val="Титульный"/>
      <sheetName val="БДР_св"/>
      <sheetName val="Main"/>
      <sheetName val="НЕДЕЛИ"/>
      <sheetName val="Актив1999"/>
      <sheetName val="TSheet"/>
      <sheetName val="BS_ias"/>
      <sheetName val="Сумм"/>
    </sheetNames>
    <sheetDataSet>
      <sheetData sheetId="0">
        <row r="6">
          <cell r="C6" t="str">
            <v>Январь 2006г.</v>
          </cell>
        </row>
      </sheetData>
      <sheetData sheetId="1">
        <row r="6">
          <cell r="C6" t="str">
            <v>Январь 2006г.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ат.часть нояб."/>
      <sheetName val="Вспом. мат"/>
      <sheetName val="Лст Обм"/>
      <sheetName val="Мат.часть"/>
      <sheetName val="Накл.р."/>
      <sheetName val="Лист3"/>
      <sheetName val="Мат.часть декаб."/>
      <sheetName val="Таб 1Зап сырья"/>
      <sheetName val="Таб 2 Ф Р Ос Д-сть"/>
      <sheetName val="Таб 3 Ф Р Ос Д-ть"/>
      <sheetName val="Таб 4 Ф Р Пр Д-ть"/>
      <sheetName val="Таб 5 Исп приб"/>
      <sheetName val="Табл6 доп"/>
      <sheetName val="Таб 6 Дв ДСр-в"/>
      <sheetName val="Спр 1Ос Ср"/>
      <sheetName val="Спр 2 Нем акт"/>
      <sheetName val="Справка 3"/>
      <sheetName val="Справка 4"/>
      <sheetName val="Спр 5 Зап ГП"/>
      <sheetName val="Спр 6Кр ФВ"/>
      <sheetName val="Спр 7 ДК З-ть"/>
      <sheetName val="Справка 8"/>
      <sheetName val="Справка 9"/>
      <sheetName val="Отчет 4"/>
      <sheetName val="Отчет 5"/>
      <sheetName val="Отчет 6"/>
      <sheetName val="Отчет4в"/>
      <sheetName val="Отч 7 Исп СФ"/>
      <sheetName val="с-ть собср-в"/>
      <sheetName val="ЛМК"/>
      <sheetName val="CF за месяц"/>
      <sheetName val="затраты на розлив соков"/>
      <sheetName val="Центр"/>
      <sheetName val="Сибирь и Д. Восток"/>
      <sheetName val="Омск"/>
      <sheetName val="Юг"/>
      <sheetName val="Ц. Азия"/>
      <sheetName val="Ташкент"/>
      <sheetName val="Украина"/>
      <sheetName val="Урал и Поволжье"/>
      <sheetName val="Северо-Запад"/>
      <sheetName val="Рекламный бюджет СБЕ по месяцам"/>
      <sheetName val="корректировки"/>
      <sheetName val="Свод по месяцам"/>
      <sheetName val="Свод по регионам"/>
      <sheetName val="Свод по регионам (конс)"/>
      <sheetName val="P&amp;L для обзора по месяцам"/>
      <sheetName val="P&amp;L для обзора по регионам"/>
      <sheetName val="ДДС"/>
      <sheetName val="XLR_NoRangeSheet"/>
      <sheetName val="Anlagevermögen"/>
      <sheetName val="Anlageverm?gen"/>
      <sheetName val="200"/>
      <sheetName val="#REF"/>
      <sheetName val="Бюджет проек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Рекомендации"/>
      <sheetName val="Контакты"/>
      <sheetName val="1"/>
      <sheetName val="Ошибки загрузки"/>
      <sheetName val="Проверка"/>
      <sheetName val="modProv"/>
      <sheetName val="Файлы"/>
      <sheetName val="REESTR_MO"/>
      <sheetName val="REESTR_ORG"/>
      <sheetName val="REESTR_FILTERED"/>
      <sheetName val="tech"/>
      <sheetName val="TECHSHEET"/>
      <sheetName val="PLAN_2011"/>
      <sheetName val="DATA_REGION"/>
      <sheetName val="modMainSheet"/>
      <sheetName val="modOpen"/>
      <sheetName val="modLoad_Svod"/>
      <sheetName val="modFolder"/>
      <sheetName val="modValidate_Atom"/>
      <sheetName val="modfrmRegion"/>
      <sheetName val="modfrmReestr"/>
      <sheetName val="modReestr"/>
      <sheetName val="modDataRegion"/>
      <sheetName val="modCommandButton"/>
      <sheetName val="modData_TOPL_QX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>
        <row r="2">
          <cell r="B2" t="str">
            <v>г.Санкт-Петербург</v>
          </cell>
          <cell r="D2" t="str">
            <v>г.Санкт-Петербург</v>
          </cell>
        </row>
      </sheetData>
      <sheetData sheetId="9" refreshError="1"/>
      <sheetData sheetId="10" refreshError="1"/>
      <sheetData sheetId="11" refreshError="1"/>
      <sheetData sheetId="12">
        <row r="1">
          <cell r="B1" t="str">
            <v>да</v>
          </cell>
          <cell r="C1" t="str">
            <v>Передача+Сбыт</v>
          </cell>
          <cell r="D1" t="str">
            <v>Уголь</v>
          </cell>
        </row>
        <row r="2">
          <cell r="B2" t="str">
            <v>нет</v>
          </cell>
          <cell r="C2" t="str">
            <v>Передача</v>
          </cell>
          <cell r="D2" t="str">
            <v>Газ природный</v>
          </cell>
        </row>
        <row r="3">
          <cell r="C3" t="str">
            <v>производство (комбинированная выработка)+передача+сбыт</v>
          </cell>
          <cell r="D3" t="str">
            <v>Газ сжиженный</v>
          </cell>
        </row>
        <row r="4">
          <cell r="C4" t="str">
            <v>производство (комбинированная выработка)+передача</v>
          </cell>
          <cell r="D4" t="str">
            <v>Мазут</v>
          </cell>
        </row>
        <row r="5">
          <cell r="C5" t="str">
            <v>производство (комбинированная выработка)+сбыт</v>
          </cell>
          <cell r="D5" t="str">
            <v>Дизельное топливо</v>
          </cell>
        </row>
        <row r="6">
          <cell r="C6" t="str">
            <v>производство комбинированная выработка</v>
          </cell>
          <cell r="D6" t="str">
            <v>Нефть</v>
          </cell>
        </row>
        <row r="7">
          <cell r="C7" t="str">
            <v>производство (некомбинированная выработка)+передача+сбыт</v>
          </cell>
          <cell r="D7" t="str">
            <v>Электроэнергия</v>
          </cell>
        </row>
        <row r="8">
          <cell r="C8" t="str">
            <v>производство (некомбинированная выработка)+передача</v>
          </cell>
        </row>
        <row r="9">
          <cell r="C9" t="str">
            <v>производство (некомбинированная выработка)+сбыт</v>
          </cell>
        </row>
        <row r="10">
          <cell r="C10" t="str">
            <v>производство (некомбинированная выработка)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еньги"/>
      <sheetName val="Деньги (2)"/>
      <sheetName val="PL"/>
      <sheetName val="XLR_NoRangeSheet"/>
      <sheetName val="Anlagevermögen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UV-Überleitung"/>
      <sheetName val="Anlagevermögen"/>
      <sheetName val="Anlageverm?gen"/>
      <sheetName val="Basic"/>
      <sheetName val="к2"/>
      <sheetName val="Баланс"/>
      <sheetName val="PL"/>
      <sheetName val="6 Списки"/>
      <sheetName val="8РЭК"/>
      <sheetName val="газ"/>
      <sheetName val="Info"/>
      <sheetName val="Лист2"/>
      <sheetName val="Продажи реальные и прогноз 20 л"/>
      <sheetName val="Справочно"/>
      <sheetName val="СОК накладные (ТК-Бишкек)"/>
      <sheetName val="форма-прил к ф№1"/>
      <sheetName val="перекрестка"/>
      <sheetName val="16"/>
      <sheetName val="18.2"/>
      <sheetName val="4"/>
      <sheetName val="6"/>
      <sheetName val="15"/>
      <sheetName val="17.1"/>
      <sheetName val="2.3"/>
      <sheetName val="20"/>
      <sheetName val="27"/>
      <sheetName val="P2.1"/>
      <sheetName val="TEHSHEET"/>
      <sheetName val="Титульный"/>
      <sheetName val="Справочники"/>
      <sheetName val="29"/>
      <sheetName val="21"/>
      <sheetName val="23"/>
      <sheetName val="25"/>
      <sheetName val="26"/>
      <sheetName val="28"/>
      <sheetName val="19"/>
      <sheetName val="22"/>
      <sheetName val="24"/>
    </sheetNames>
    <sheetDataSet>
      <sheetData sheetId="0">
        <row r="1">
          <cell r="Z1" t="str">
            <v>EXHIBIT 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нструкция"/>
      <sheetName val="Титульный"/>
      <sheetName val="3-РЭК"/>
      <sheetName val="Комментарии"/>
      <sheetName val="Проверка"/>
      <sheetName val="REESTR_START"/>
      <sheetName val="REESTR_ORG"/>
      <sheetName val="REESTR"/>
      <sheetName val="tech"/>
      <sheetName val="TEHSHEET"/>
    </sheetNames>
    <sheetDataSet>
      <sheetData sheetId="0"/>
      <sheetData sheetId="1">
        <row r="11">
          <cell r="F11" t="str">
            <v>Другие организации</v>
          </cell>
        </row>
        <row r="17">
          <cell r="F17" t="str">
            <v>ООО "САНЛИТ-Т"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Калькуляция тепло"/>
      <sheetName val="Цеховые расходы (25 счет)"/>
      <sheetName val="Общехоз.расходы (26 счет)"/>
      <sheetName val="Календарная разбивка"/>
      <sheetName val="Комментарии"/>
      <sheetName val="Проверка"/>
    </sheetNames>
    <sheetDataSet>
      <sheetData sheetId="0">
        <row r="2">
          <cell r="C2" t="str">
            <v>WARM.CALC.PLAN.4.178</v>
          </cell>
          <cell r="W2" t="str">
            <v>Производство тепловой энергии</v>
          </cell>
        </row>
        <row r="3">
          <cell r="W3" t="str">
            <v>Передача собственной тепловой энергии</v>
          </cell>
        </row>
        <row r="4">
          <cell r="G4" t="str">
            <v>период с 1.1.2014 по 30.6.2014</v>
          </cell>
          <cell r="W4" t="str">
            <v>Производство и передача собственной тепловой энергии</v>
          </cell>
        </row>
        <row r="5">
          <cell r="G5" t="str">
            <v>период с 1.7.2014 по 31.12.2014</v>
          </cell>
          <cell r="W5" t="str">
            <v>Передача тепловой энергии (собственная + от других ЭСО)</v>
          </cell>
        </row>
        <row r="6">
          <cell r="W6" t="str">
            <v>Производство и передача тепловой энергии (собственная + от других ЭСО)</v>
          </cell>
        </row>
      </sheetData>
      <sheetData sheetId="1"/>
      <sheetData sheetId="2"/>
      <sheetData sheetId="3"/>
      <sheetData sheetId="4"/>
      <sheetData sheetId="5">
        <row r="1">
          <cell r="A1">
            <v>26322164</v>
          </cell>
        </row>
        <row r="28">
          <cell r="F28">
            <v>41821</v>
          </cell>
        </row>
      </sheetData>
      <sheetData sheetId="6"/>
      <sheetData sheetId="7">
        <row r="16">
          <cell r="I16">
            <v>2561.701</v>
          </cell>
        </row>
      </sheetData>
      <sheetData sheetId="8">
        <row r="16">
          <cell r="I16">
            <v>0</v>
          </cell>
        </row>
      </sheetData>
      <sheetData sheetId="9"/>
      <sheetData sheetId="10"/>
      <sheetData sheetId="1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ST_ТарПредл_РуссСамоцветы 08 т"/>
      <sheetName val="Лист1"/>
      <sheetName val="к2"/>
      <sheetName val="Лист2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 от вар."/>
      <sheetName val="Пр програм"/>
      <sheetName val="ТП, реализац"/>
      <sheetName val="ЦЕНА"/>
      <sheetName val="НОРМЫ"/>
      <sheetName val="Вспомогательные расчеты"/>
      <sheetName val="Материалы"/>
      <sheetName val="Распределение"/>
      <sheetName val="Cмета затрат"/>
      <sheetName val="Смета цех.расх., зарплата"/>
      <sheetName val="KTO,аморт.,проч.."/>
      <sheetName val="Калькуляции"/>
      <sheetName val="Пояснительна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3-РЭК"/>
      <sheetName val="пр 9"/>
      <sheetName val="пр 10"/>
      <sheetName val="уд расх пр 12"/>
      <sheetName val="пр 13 - 14"/>
      <sheetName val="Баланс &quot;Т&quot; (2)"/>
      <sheetName val="Отчет"/>
      <sheetName val="газ"/>
      <sheetName val="Баланс &quot;Т&quot;"/>
      <sheetName val="8РЭК"/>
      <sheetName val="7"/>
      <sheetName val="9-11"/>
      <sheetName val="12"/>
      <sheetName val="15.т"/>
      <sheetName val="15"/>
      <sheetName val="15.пр.т"/>
      <sheetName val="15.пер.т"/>
      <sheetName val="19"/>
      <sheetName val="19.1"/>
      <sheetName val="19.2"/>
      <sheetName val="16.т"/>
      <sheetName val="17"/>
      <sheetName val="20"/>
      <sheetName val="21.т"/>
      <sheetName val="22."/>
      <sheetName val="24.1"/>
      <sheetName val="28"/>
      <sheetName val="1.8."/>
      <sheetName val="Печать"/>
      <sheetName val="7 (2)"/>
      <sheetName val="9-11 (2)"/>
      <sheetName val="15 (2)"/>
      <sheetName val="16.т (2)"/>
      <sheetName val="17 (2)"/>
      <sheetName val="19 (2)"/>
      <sheetName val="21.т (3)"/>
      <sheetName val="22. (2)"/>
      <sheetName val="24.1 (2)"/>
      <sheetName val="28 (2)"/>
      <sheetName val="Лист1"/>
      <sheetName val="ГОД"/>
      <sheetName val="ЯНВ"/>
      <sheetName val="ОКТ"/>
      <sheetName val="НОЯ"/>
      <sheetName val="ДЕК"/>
      <sheetName val="ФЕВ"/>
      <sheetName val="МАР"/>
      <sheetName val="АПР"/>
      <sheetName val="МАЙ"/>
      <sheetName val="ИЮН"/>
      <sheetName val="ИЮЛ"/>
      <sheetName val="АВГ"/>
      <sheetName val="СЕН"/>
      <sheetName val="Регионы"/>
      <sheetName val="Справочники"/>
      <sheetName val="к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33">
          <cell r="O33">
            <v>1439.4839553892798</v>
          </cell>
        </row>
      </sheetData>
      <sheetData sheetId="8"/>
      <sheetData sheetId="9">
        <row r="52">
          <cell r="B52" t="str">
            <v>Отборный пар</v>
          </cell>
        </row>
        <row r="53">
          <cell r="B53" t="str">
            <v>- от 1,2 до 2,5 кг/кв. см</v>
          </cell>
        </row>
        <row r="54">
          <cell r="B54" t="str">
            <v>- от 2,5 до 7,0 кг/кв. см</v>
          </cell>
        </row>
        <row r="55">
          <cell r="B55" t="str">
            <v>- от 7,0 до 13,0 кг/кв. см</v>
          </cell>
        </row>
        <row r="56">
          <cell r="B56" t="str">
            <v>- свыше 13,0 кг/кв. см</v>
          </cell>
        </row>
        <row r="57">
          <cell r="B57" t="str">
            <v>Острый и редуцированный пар</v>
          </cell>
        </row>
        <row r="61">
          <cell r="B61" t="str">
            <v>Отборный пар</v>
          </cell>
        </row>
        <row r="62">
          <cell r="B62" t="str">
            <v>- от 1,2 до 2,5 кг/кв. см</v>
          </cell>
        </row>
        <row r="63">
          <cell r="B63" t="str">
            <v>- от 2,5 до 7,0 кг/кв. см</v>
          </cell>
        </row>
        <row r="64">
          <cell r="B64" t="str">
            <v>- от 7,0 до 13,0 кг/кв. см</v>
          </cell>
        </row>
        <row r="65">
          <cell r="B65" t="str">
            <v>- свыше 13,0 кг/кв. см</v>
          </cell>
        </row>
        <row r="66">
          <cell r="B66" t="str">
            <v>Острый и редуцированный пар</v>
          </cell>
        </row>
        <row r="69">
          <cell r="B69" t="str">
            <v>Отборный пар</v>
          </cell>
        </row>
        <row r="70">
          <cell r="B70" t="str">
            <v>- от 1,2 до 2,5 кг/кв. см</v>
          </cell>
        </row>
        <row r="71">
          <cell r="B71" t="str">
            <v>- от 2,5 до 7,0 кг/кв. см</v>
          </cell>
        </row>
        <row r="72">
          <cell r="B72" t="str">
            <v>- от 7,0 до 13,0 кг/кв. см</v>
          </cell>
        </row>
        <row r="73">
          <cell r="B73" t="str">
            <v>- свыше 13,0 кг/кв. см</v>
          </cell>
        </row>
        <row r="74">
          <cell r="B74" t="str">
            <v>Острый и редуцированный пар</v>
          </cell>
        </row>
        <row r="77">
          <cell r="B77" t="str">
            <v>Отборный пар</v>
          </cell>
        </row>
        <row r="78">
          <cell r="B78" t="str">
            <v>- от 1,2 до 2,5 кг/кв. см</v>
          </cell>
        </row>
        <row r="79">
          <cell r="B79" t="str">
            <v>- от 2,5 до 7,0 кг/кв. см</v>
          </cell>
        </row>
        <row r="80">
          <cell r="B80" t="str">
            <v>- от 7,0 до 13,0 кг/кв. см</v>
          </cell>
        </row>
        <row r="81">
          <cell r="B81" t="str">
            <v>- свыше 13,0 кг/кв. см</v>
          </cell>
        </row>
        <row r="82">
          <cell r="B82" t="str">
            <v>Острый и редуцированный пар</v>
          </cell>
        </row>
        <row r="85">
          <cell r="B85" t="str">
            <v>Отборный пар</v>
          </cell>
        </row>
        <row r="86">
          <cell r="B86" t="str">
            <v>- от 1,2 до 2,5 кг/кв. см</v>
          </cell>
        </row>
        <row r="87">
          <cell r="B87" t="str">
            <v>- от 2,5 до 7,0 кг/кв. см</v>
          </cell>
        </row>
        <row r="88">
          <cell r="B88" t="str">
            <v>- от 7,0 до 13,0 кг/кв. см</v>
          </cell>
        </row>
        <row r="89">
          <cell r="B89" t="str">
            <v>- свыше 13,0 кг/кв. см</v>
          </cell>
        </row>
        <row r="90">
          <cell r="B90" t="str">
            <v>Острый и редуцированный пар</v>
          </cell>
        </row>
        <row r="93">
          <cell r="B93" t="str">
            <v>Отборный пар</v>
          </cell>
        </row>
        <row r="94">
          <cell r="B94" t="str">
            <v>- от 1,2 до 2,5 кг/кв. см</v>
          </cell>
        </row>
        <row r="95">
          <cell r="B95" t="str">
            <v>- от 2,5 до 7,0 кг/кв. см</v>
          </cell>
        </row>
        <row r="96">
          <cell r="B96" t="str">
            <v>- от 7,0 до 13,0 кг/кв. см</v>
          </cell>
        </row>
        <row r="97">
          <cell r="B97" t="str">
            <v>- свыше 13,0 кг/кв. см</v>
          </cell>
        </row>
        <row r="98">
          <cell r="B98" t="str">
            <v>Острый и редуцированный пар</v>
          </cell>
        </row>
        <row r="101">
          <cell r="B101" t="str">
            <v>Отборный пар</v>
          </cell>
        </row>
        <row r="102">
          <cell r="B102" t="str">
            <v>- от 1,2 до 2,5 кг/кв. см</v>
          </cell>
        </row>
        <row r="103">
          <cell r="B103" t="str">
            <v>- от 2,5 до 7,0 кг/кв. см</v>
          </cell>
        </row>
        <row r="104">
          <cell r="B104" t="str">
            <v>- от 7,0 до 13,0 кг/кв. см</v>
          </cell>
        </row>
        <row r="105">
          <cell r="B105" t="str">
            <v>- свыше 13,0 кг/кв. см</v>
          </cell>
        </row>
        <row r="106">
          <cell r="B106" t="str">
            <v>Острый и редуцированный пар</v>
          </cell>
        </row>
        <row r="109">
          <cell r="B109" t="str">
            <v>Отборный пар</v>
          </cell>
        </row>
        <row r="110">
          <cell r="B110" t="str">
            <v>- от 1,2 до 2,5 кг/кв. см</v>
          </cell>
        </row>
        <row r="111">
          <cell r="B111" t="str">
            <v>- от 2,5 до 7,0 кг/кв. см</v>
          </cell>
        </row>
        <row r="112">
          <cell r="B112" t="str">
            <v>- от 7,0 до 13,0 кг/кв. см</v>
          </cell>
        </row>
        <row r="113">
          <cell r="B113" t="str">
            <v>- свыше 13,0 кг/кв. см</v>
          </cell>
        </row>
        <row r="114">
          <cell r="B114" t="str">
            <v>Острый и редуцированный пар</v>
          </cell>
        </row>
        <row r="117">
          <cell r="B117" t="str">
            <v>Отборный пар</v>
          </cell>
        </row>
        <row r="118">
          <cell r="B118" t="str">
            <v>- от 1,2 до 2,5 кг/кв. см</v>
          </cell>
        </row>
        <row r="119">
          <cell r="B119" t="str">
            <v>- от 2,5 до 7,0 кг/кв. см</v>
          </cell>
        </row>
        <row r="120">
          <cell r="B120" t="str">
            <v>- от 7,0 до 13,0 кг/кв. см</v>
          </cell>
        </row>
        <row r="121">
          <cell r="B121" t="str">
            <v>- свыше 13,0 кг/кв. см</v>
          </cell>
        </row>
        <row r="122">
          <cell r="B122" t="str">
            <v>Острый и редуцированный пар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стройка"/>
      <sheetName val="Параметры"/>
      <sheetName val="Бюджет продаж"/>
      <sheetName val="График продаж"/>
      <sheetName val="Бюджет ГП"/>
      <sheetName val="Бюджет НЗП"/>
      <sheetName val="Бюджет производства"/>
      <sheetName val="Ресурсы_сырье"/>
      <sheetName val="Запасы_сырье"/>
      <sheetName val="Закупки_сырье"/>
      <sheetName val="Ресурсы_топливо"/>
      <sheetName val="Запасы_топливо"/>
      <sheetName val="Закупки_топливо"/>
      <sheetName val="Ресурсы_энергоресурсы"/>
      <sheetName val="Закупки_энергоресурсы"/>
      <sheetName val="Ресурсы_услуги"/>
      <sheetName val="Закупки_услуги"/>
      <sheetName val="Ресурсы_ремонт"/>
      <sheetName val="Запасы_ремонт"/>
      <sheetName val="Закупки_ремонт"/>
      <sheetName val="Ресурсы_прочие"/>
      <sheetName val="Закупки_прочие"/>
      <sheetName val="Закупки_КЗ"/>
      <sheetName val="Ресурсы_коммерч"/>
      <sheetName val="Закупки_коммерч"/>
      <sheetName val="Ресурсы_Кристал"/>
      <sheetName val="Запасы_Кристал"/>
      <sheetName val="Закупки_Кристал"/>
      <sheetName val="График платежей_закупок"/>
      <sheetName val="Числ и ЗП"/>
      <sheetName val="Бюджет РБП"/>
      <sheetName val="БЗП"/>
      <sheetName val="Расш таб БЗП"/>
      <sheetName val="Бюджет общепроизв"/>
      <sheetName val="Бюджет общехоз"/>
      <sheetName val="Бюджет коммерч"/>
      <sheetName val="Бюджет налогов"/>
      <sheetName val="Расш таб налог"/>
      <sheetName val="БДРП1"/>
      <sheetName val="БДРП 2"/>
      <sheetName val="БКДи%"/>
      <sheetName val="БДР2"/>
      <sheetName val="Расш таб БДР"/>
      <sheetName val="БДР1"/>
      <sheetName val="Бюджет инвестиций"/>
      <sheetName val="БДЗ"/>
      <sheetName val="БКЗ"/>
      <sheetName val="БДДС"/>
      <sheetName val="Бюджет дебет"/>
      <sheetName val="ББЛ"/>
      <sheetName val="Бюджет кредит"/>
      <sheetName val="ББЛ расчет"/>
      <sheetName val="ПРОДУКЦИЯ"/>
      <sheetName val="ОБОРУДОВА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р.610б"/>
      <sheetName val="стр.510б"/>
      <sheetName val="520"/>
      <sheetName val="стр 510 свод"/>
      <sheetName val="стр 610 свод "/>
      <sheetName val="#REF"/>
      <sheetName val="Anlagevermögen"/>
      <sheetName val="Anlageverm?gen"/>
      <sheetName val="STR510B"/>
      <sheetName val="Basic"/>
      <sheetName val="к2"/>
      <sheetName val="pldt"/>
      <sheetName val="график отчета"/>
      <sheetName val="бланки отчетности"/>
      <sheetName val="справка для отчета "/>
      <sheetName val="изменение вступительного сальдо"/>
      <sheetName val="пояснение к справке"/>
      <sheetName val="баланс"/>
      <sheetName val="стр.110,120"/>
      <sheetName val="Нематер.активы"/>
      <sheetName val="стр.113"/>
      <sheetName val="стр.130"/>
      <sheetName val="приложение 5 для УКСа"/>
      <sheetName val="строка 135"/>
      <sheetName val="строка 140,141-144 "/>
      <sheetName val="строка 145"/>
      <sheetName val="строка  150"/>
      <sheetName val="строка 211"/>
      <sheetName val="строка 212"/>
      <sheetName val="строка 213"/>
      <sheetName val="строка 214"/>
      <sheetName val="строка 215"/>
      <sheetName val="строка 216"/>
      <sheetName val="приложение 4 для ГОКов и ГРЭ"/>
      <sheetName val="строка 220"/>
      <sheetName val="строка 250,251,252"/>
      <sheetName val="фин.вложения"/>
      <sheetName val="сведения  о фин.вложениях"/>
      <sheetName val="строка 264"/>
      <sheetName val="строка 510"/>
      <sheetName val="строка 515"/>
      <sheetName val="строка 610"/>
      <sheetName val="строка 621"/>
      <sheetName val="строка 624"/>
      <sheetName val="строка 640"/>
      <sheetName val="строка 650"/>
      <sheetName val="строка 910"/>
      <sheetName val="строка 921"/>
      <sheetName val="строка 940"/>
      <sheetName val="расчет активов"/>
      <sheetName val="нач.износ"/>
      <sheetName val="движ.ОС"/>
      <sheetName val="АКТ СВЕРКИ С УКСом"/>
      <sheetName val="Пример СВОДНОГО АКТА  с УКСом "/>
      <sheetName val="АКТ для УКСа и Управления"/>
      <sheetName val="форма 4"/>
      <sheetName val="5ф-НА"/>
      <sheetName val="5ф-ОС"/>
      <sheetName val="5ф-Амортизация"/>
      <sheetName val="5ф-НИР"/>
      <sheetName val="5ф-фин.вложения"/>
      <sheetName val="5ф-Дебиторы и Кредиторы"/>
      <sheetName val="5ф-обеспечения"/>
      <sheetName val="Лист1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внутрихолд реализация"/>
      <sheetName val="Инфо"/>
      <sheetName val="мар 2001"/>
      <sheetName val="СОК накладные _ТК_Бишкек_"/>
      <sheetName val="Anlagevermögen"/>
      <sheetName val="R_100 Def Tax"/>
      <sheetName val="R_300 Deferred Tax Entries RAP"/>
      <sheetName val="Лист2"/>
      <sheetName val="Списки"/>
      <sheetName val="6 Спис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равочно"/>
      <sheetName val="ФФР молоко"/>
      <sheetName val="АПБ-ТК Бишкек"/>
      <sheetName val="АПП-ТК Бишкек"/>
      <sheetName val="АПП-Алматы"/>
      <sheetName val="АПП-Шимкент"/>
      <sheetName val="внутрихолд реализация"/>
      <sheetName val="Накладные ВБД ЦА"/>
      <sheetName val="итого затрат"/>
      <sheetName val="MOLOKO"/>
      <sheetName val="стратег"/>
      <sheetName val="Расходы ЛМК"/>
      <sheetName val="доход"/>
      <sheetName val="расходы"/>
      <sheetName val="потреб"/>
      <sheetName val="План производства"/>
      <sheetName val="Сырье"/>
      <sheetName val="Основные"/>
      <sheetName val="Вспомогательные"/>
      <sheetName val=" стоим.обрата"/>
      <sheetName val="ФФР сок"/>
      <sheetName val="СОК накладные (ТК-Бишкек)"/>
      <sheetName val="СОК накладные (ТК-Шимкент)"/>
      <sheetName val="Инфо"/>
      <sheetName val="Anlageverm?gen"/>
      <sheetName val="Anlagevermögen"/>
      <sheetName val="TEHSHEE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сУКРасч"/>
      <sheetName val="Справочно"/>
      <sheetName val="Инфо"/>
      <sheetName val="СОК накладные (ТК-Бишкек)"/>
      <sheetName val="8РЭК"/>
      <sheetName val="газ"/>
      <sheetName val="TEHSHEET"/>
      <sheetName val="к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ОБ03"/>
      <sheetName val="МОБ04"/>
      <sheetName val="МОБ04_старый"/>
      <sheetName val="2005сц"/>
      <sheetName val="Темпы промышл"/>
      <sheetName val="Temp"/>
      <sheetName val="Deflator"/>
      <sheetName val="окраска"/>
      <sheetName val="Matrix"/>
      <sheetName val="Лист2"/>
      <sheetName val="Matrix (2)"/>
      <sheetName val="В_2оп_цены"/>
      <sheetName val="Лист4"/>
      <sheetName val="2005 - 2008 текущие цены"/>
      <sheetName val="Печать_V2"/>
      <sheetName val="Печ 2оп"/>
      <sheetName val="СводБВ"/>
      <sheetName val="Отр"/>
      <sheetName val="ОГУ"/>
      <sheetName val="ИОК"/>
      <sheetName val="Исходные данные"/>
      <sheetName val="Расчет"/>
      <sheetName val="рабочий"/>
      <sheetName val="Текущие цены"/>
      <sheetName val="Оглавление"/>
      <sheetName val="Печать Выпусков"/>
      <sheetName val="Печать ИОК"/>
      <sheetName val="Печать фондов"/>
      <sheetName val="Огл. Графиков"/>
      <sheetName val="Баланс ОФ"/>
      <sheetName val="Гр5(о)"/>
      <sheetName val="Enums"/>
      <sheetName val="Материалы_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 refreshError="1">
        <row r="7">
          <cell r="C7">
            <v>1</v>
          </cell>
          <cell r="D7">
            <v>0.96823653094377704</v>
          </cell>
          <cell r="E7">
            <v>0.96823653094377704</v>
          </cell>
          <cell r="F7">
            <v>1.1229601901335196</v>
          </cell>
          <cell r="G7">
            <v>1.0161446914977652</v>
          </cell>
          <cell r="H7">
            <v>0.99805999075066543</v>
          </cell>
          <cell r="I7">
            <v>1.0396119004194233</v>
          </cell>
          <cell r="J7">
            <v>0.98049752943558566</v>
          </cell>
          <cell r="K7">
            <v>0.99259132902537861</v>
          </cell>
          <cell r="L7">
            <v>1.1044472842847237</v>
          </cell>
          <cell r="M7">
            <v>1.0348386163581633</v>
          </cell>
          <cell r="N7">
            <v>1.0395740996174592</v>
          </cell>
          <cell r="O7">
            <v>1.0540458226402531</v>
          </cell>
          <cell r="P7">
            <v>0.96817585107915716</v>
          </cell>
          <cell r="Q7">
            <v>1.0294219108120777</v>
          </cell>
          <cell r="R7">
            <v>1.0399571051610308</v>
          </cell>
          <cell r="S7">
            <v>1.1119741325716432</v>
          </cell>
          <cell r="T7">
            <v>1.0990743618652594</v>
          </cell>
          <cell r="U7">
            <v>1.1000778357313643</v>
          </cell>
          <cell r="V7">
            <v>1.0230732575483696</v>
          </cell>
          <cell r="W7">
            <v>1.0561540342743616</v>
          </cell>
          <cell r="X7">
            <v>1.0313101518559431</v>
          </cell>
          <cell r="Y7">
            <v>1.0344522207555042</v>
          </cell>
          <cell r="Z7">
            <v>1.0230732575483696</v>
          </cell>
        </row>
        <row r="8">
          <cell r="C8">
            <v>1.0328054850659909</v>
          </cell>
          <cell r="D8">
            <v>1</v>
          </cell>
          <cell r="E8">
            <v>1</v>
          </cell>
          <cell r="F8">
            <v>1.1597994438806472</v>
          </cell>
          <cell r="G8">
            <v>1.0494798109995811</v>
          </cell>
          <cell r="H8">
            <v>1.0308018328721995</v>
          </cell>
          <cell r="I8">
            <v>1.0737168730930593</v>
          </cell>
          <cell r="J8">
            <v>1.0126632264947257</v>
          </cell>
          <cell r="K8">
            <v>1.0251537690463528</v>
          </cell>
          <cell r="L8">
            <v>1.1406792131755006</v>
          </cell>
          <cell r="M8">
            <v>1.0687869991328118</v>
          </cell>
          <cell r="N8">
            <v>1.0736778322174507</v>
          </cell>
          <cell r="O8">
            <v>1.0886243071337482</v>
          </cell>
          <cell r="P8">
            <v>0.99993732950298753</v>
          </cell>
          <cell r="Q8">
            <v>1.0631925959338271</v>
          </cell>
          <cell r="R8">
            <v>1.0740734024436622</v>
          </cell>
          <cell r="S8">
            <v>1.1484529833714905</v>
          </cell>
          <cell r="T8">
            <v>1.1351300294298439</v>
          </cell>
          <cell r="U8">
            <v>1.1361664227428774</v>
          </cell>
          <cell r="V8">
            <v>1.0566356720202874</v>
          </cell>
          <cell r="W8">
            <v>1.0908016796731355</v>
          </cell>
          <cell r="X8">
            <v>1.0651427816410579</v>
          </cell>
          <cell r="Y8">
            <v>1.0683879276349801</v>
          </cell>
          <cell r="Z8">
            <v>1.0566356720202874</v>
          </cell>
        </row>
        <row r="9">
          <cell r="C9">
            <v>1.0328054850659909</v>
          </cell>
          <cell r="D9">
            <v>1</v>
          </cell>
          <cell r="E9">
            <v>1</v>
          </cell>
          <cell r="F9">
            <v>1.1597994438806472</v>
          </cell>
          <cell r="G9">
            <v>1.0494798109995811</v>
          </cell>
          <cell r="H9">
            <v>1.0308018328721995</v>
          </cell>
          <cell r="I9">
            <v>1.0737168730930593</v>
          </cell>
          <cell r="J9">
            <v>1.0126632264947257</v>
          </cell>
          <cell r="K9">
            <v>1.0251537690463528</v>
          </cell>
          <cell r="L9">
            <v>1.1406792131755006</v>
          </cell>
          <cell r="M9">
            <v>1.0687869991328118</v>
          </cell>
          <cell r="N9">
            <v>1.0736778322174507</v>
          </cell>
          <cell r="O9">
            <v>1.0886243071337482</v>
          </cell>
          <cell r="P9">
            <v>0.99993732950298753</v>
          </cell>
          <cell r="Q9">
            <v>1.0631925959338271</v>
          </cell>
          <cell r="R9">
            <v>1.0740734024436622</v>
          </cell>
          <cell r="S9">
            <v>1.1484529833714905</v>
          </cell>
          <cell r="T9">
            <v>1.1351300294298439</v>
          </cell>
          <cell r="U9">
            <v>1.1361664227428774</v>
          </cell>
          <cell r="V9">
            <v>1.0566356720202874</v>
          </cell>
          <cell r="W9">
            <v>1.0908016796731355</v>
          </cell>
          <cell r="X9">
            <v>1.0651427816410579</v>
          </cell>
          <cell r="Y9">
            <v>1.0683879276349801</v>
          </cell>
          <cell r="Z9">
            <v>1.0566356720202874</v>
          </cell>
        </row>
        <row r="10">
          <cell r="C10">
            <v>0.89050351809987172</v>
          </cell>
          <cell r="D10">
            <v>0.86221803715824874</v>
          </cell>
          <cell r="E10">
            <v>0.86221803715824874</v>
          </cell>
          <cell r="F10">
            <v>1</v>
          </cell>
          <cell r="G10">
            <v>0.90488042267726876</v>
          </cell>
          <cell r="H10">
            <v>0.88877593303819302</v>
          </cell>
          <cell r="I10">
            <v>0.92577805478199005</v>
          </cell>
          <cell r="J10">
            <v>0.87313649945062155</v>
          </cell>
          <cell r="K10">
            <v>0.88390607053252701</v>
          </cell>
          <cell r="L10">
            <v>0.98351419221139569</v>
          </cell>
          <cell r="M10">
            <v>0.92152742853254788</v>
          </cell>
          <cell r="N10">
            <v>0.92574439303485401</v>
          </cell>
          <cell r="O10">
            <v>0.93863151329961891</v>
          </cell>
          <cell r="P10">
            <v>0.86216400152532702</v>
          </cell>
          <cell r="Q10">
            <v>0.91670383318724757</v>
          </cell>
          <cell r="R10">
            <v>0.92608546081885623</v>
          </cell>
          <cell r="S10">
            <v>0.9902168770911014</v>
          </cell>
          <cell r="T10">
            <v>0.97872958589438508</v>
          </cell>
          <cell r="U10">
            <v>0.97962318290247274</v>
          </cell>
          <cell r="V10">
            <v>0.91105033512071931</v>
          </cell>
          <cell r="W10">
            <v>0.94050888317669157</v>
          </cell>
          <cell r="X10">
            <v>0.91838531847983018</v>
          </cell>
          <cell r="Y10">
            <v>0.92118334188900164</v>
          </cell>
          <cell r="Z10">
            <v>0.91105033512071931</v>
          </cell>
        </row>
        <row r="11">
          <cell r="C11">
            <v>0.98411181829433314</v>
          </cell>
          <cell r="D11">
            <v>0.95285301300607783</v>
          </cell>
          <cell r="E11">
            <v>0.95285301300607783</v>
          </cell>
          <cell r="F11">
            <v>1.105118394584448</v>
          </cell>
          <cell r="G11">
            <v>1</v>
          </cell>
          <cell r="H11">
            <v>0.98220263226446269</v>
          </cell>
          <cell r="I11">
            <v>1.023094357642186</v>
          </cell>
          <cell r="J11">
            <v>0.96491920652595564</v>
          </cell>
          <cell r="K11">
            <v>0.97682085763035409</v>
          </cell>
          <cell r="L11">
            <v>1.0868996251476779</v>
          </cell>
          <cell r="M11">
            <v>1.018396912385424</v>
          </cell>
          <cell r="N11">
            <v>1.0230571574262322</v>
          </cell>
          <cell r="O11">
            <v>1.0372989510840458</v>
          </cell>
          <cell r="P11">
            <v>0.95279329723417294</v>
          </cell>
          <cell r="Q11">
            <v>1.0130662684413005</v>
          </cell>
          <cell r="R11">
            <v>1.0234340777081332</v>
          </cell>
          <cell r="S11">
            <v>1.0943068855013436</v>
          </cell>
          <cell r="T11">
            <v>1.0816120686959045</v>
          </cell>
          <cell r="U11">
            <v>1.0825995991868878</v>
          </cell>
          <cell r="V11">
            <v>1.0068184837342327</v>
          </cell>
          <cell r="W11">
            <v>1.0393736670686375</v>
          </cell>
          <cell r="X11">
            <v>1.0149245087683569</v>
          </cell>
          <cell r="Y11">
            <v>1.0180166559063102</v>
          </cell>
          <cell r="Z11">
            <v>1.0068184837342327</v>
          </cell>
        </row>
        <row r="12">
          <cell r="C12">
            <v>1.001943780200903</v>
          </cell>
          <cell r="D12">
            <v>0.97011856994241652</v>
          </cell>
          <cell r="E12">
            <v>0.97011856994241652</v>
          </cell>
          <cell r="F12">
            <v>1.1251429779175033</v>
          </cell>
          <cell r="G12">
            <v>1.0181198534303513</v>
          </cell>
          <cell r="H12">
            <v>1</v>
          </cell>
          <cell r="I12">
            <v>1.0416326774480817</v>
          </cell>
          <cell r="J12">
            <v>0.98240340112033686</v>
          </cell>
          <cell r="K12">
            <v>0.99452070839832607</v>
          </cell>
          <cell r="L12">
            <v>1.1065940870488575</v>
          </cell>
          <cell r="M12">
            <v>1.0368501151717702</v>
          </cell>
          <cell r="N12">
            <v>1.0415948031696671</v>
          </cell>
          <cell r="O12">
            <v>1.0560946560411459</v>
          </cell>
          <cell r="P12">
            <v>0.9700577721294773</v>
          </cell>
          <cell r="Q12">
            <v>1.03142288074069</v>
          </cell>
          <cell r="R12">
            <v>1.0419785531918313</v>
          </cell>
          <cell r="S12">
            <v>1.1141355658744523</v>
          </cell>
          <cell r="T12">
            <v>1.1012107208491733</v>
          </cell>
          <cell r="U12">
            <v>1.1022161452479111</v>
          </cell>
          <cell r="V12">
            <v>1.0250618870904655</v>
          </cell>
          <cell r="W12">
            <v>1.0582069655752879</v>
          </cell>
          <cell r="X12">
            <v>1.0333147921101109</v>
          </cell>
          <cell r="Y12">
            <v>1.036462968500989</v>
          </cell>
          <cell r="Z12">
            <v>1.0250618870904655</v>
          </cell>
        </row>
        <row r="13">
          <cell r="C13">
            <v>0.96189741536871376</v>
          </cell>
          <cell r="D13">
            <v>0.9313442165803888</v>
          </cell>
          <cell r="E13">
            <v>0.9313442165803888</v>
          </cell>
          <cell r="F13">
            <v>1.0801725044513919</v>
          </cell>
          <cell r="G13">
            <v>0.97742695239233945</v>
          </cell>
          <cell r="H13">
            <v>0.96003132548598746</v>
          </cell>
          <cell r="I13">
            <v>1</v>
          </cell>
          <cell r="J13">
            <v>0.94313803933949925</v>
          </cell>
          <cell r="K13">
            <v>0.95477103390690832</v>
          </cell>
          <cell r="L13">
            <v>1.0623649881644708</v>
          </cell>
          <cell r="M13">
            <v>0.99540859039865326</v>
          </cell>
          <cell r="N13">
            <v>0.99996363950629186</v>
          </cell>
          <cell r="O13">
            <v>1.0138839524778493</v>
          </cell>
          <cell r="P13">
            <v>0.93128584877544607</v>
          </cell>
          <cell r="Q13">
            <v>0.99019827533406013</v>
          </cell>
          <cell r="R13">
            <v>1.0003320515487253</v>
          </cell>
          <cell r="S13">
            <v>1.0696050440775311</v>
          </cell>
          <cell r="T13">
            <v>1.0571967879762116</v>
          </cell>
          <cell r="U13">
            <v>1.0581620268944079</v>
          </cell>
          <cell r="V13">
            <v>0.98409152216862716</v>
          </cell>
          <cell r="W13">
            <v>1.0159118357997485</v>
          </cell>
          <cell r="X13">
            <v>0.99201456951374734</v>
          </cell>
          <cell r="Y13">
            <v>0.99503691746714573</v>
          </cell>
          <cell r="Z13">
            <v>0.98409152216862716</v>
          </cell>
        </row>
        <row r="14">
          <cell r="C14">
            <v>1.0198903821569452</v>
          </cell>
          <cell r="D14">
            <v>0.98749512556256358</v>
          </cell>
          <cell r="E14">
            <v>0.98749512556256358</v>
          </cell>
          <cell r="F14">
            <v>1.1452962974623109</v>
          </cell>
          <cell r="G14">
            <v>1.0363561977384068</v>
          </cell>
          <cell r="H14">
            <v>1.0179117853822532</v>
          </cell>
          <cell r="I14">
            <v>1.0602901784136736</v>
          </cell>
          <cell r="J14">
            <v>1</v>
          </cell>
          <cell r="K14">
            <v>1.0123343498853634</v>
          </cell>
          <cell r="L14">
            <v>1.126415162841347</v>
          </cell>
          <cell r="M14">
            <v>1.0554219519082915</v>
          </cell>
          <cell r="N14">
            <v>1.0602516257393126</v>
          </cell>
          <cell r="O14">
            <v>1.0750111968634994</v>
          </cell>
          <cell r="P14">
            <v>0.9874332387522472</v>
          </cell>
          <cell r="Q14">
            <v>1.0498975060188624</v>
          </cell>
          <cell r="R14">
            <v>1.060642249409514</v>
          </cell>
          <cell r="S14">
            <v>1.1340917230171306</v>
          </cell>
          <cell r="T14">
            <v>1.1209353709416601</v>
          </cell>
          <cell r="U14">
            <v>1.1219588042864463</v>
          </cell>
          <cell r="V14">
            <v>1.0434225756155573</v>
          </cell>
          <cell r="W14">
            <v>1.077161341632678</v>
          </cell>
          <cell r="X14">
            <v>1.0518233048986947</v>
          </cell>
          <cell r="Y14">
            <v>1.0550278707494318</v>
          </cell>
          <cell r="Z14">
            <v>1.0434225756155573</v>
          </cell>
        </row>
        <row r="15">
          <cell r="C15">
            <v>1.0074639690655931</v>
          </cell>
          <cell r="D15">
            <v>0.9754634184589186</v>
          </cell>
          <cell r="E15">
            <v>0.9754634184589186</v>
          </cell>
          <cell r="F15">
            <v>1.1313419302545686</v>
          </cell>
          <cell r="G15">
            <v>1.0237291640412713</v>
          </cell>
          <cell r="H15">
            <v>1.0055094796472346</v>
          </cell>
          <cell r="I15">
            <v>1.0473715314843763</v>
          </cell>
          <cell r="J15">
            <v>0.98781593266418333</v>
          </cell>
          <cell r="K15">
            <v>1</v>
          </cell>
          <cell r="L15">
            <v>1.1126908446492032</v>
          </cell>
          <cell r="M15">
            <v>1.0425626197785418</v>
          </cell>
          <cell r="N15">
            <v>1.0473334485383958</v>
          </cell>
          <cell r="O15">
            <v>1.0619131880541577</v>
          </cell>
          <cell r="P15">
            <v>0.97540228568166631</v>
          </cell>
          <cell r="Q15">
            <v>1.0371054841098228</v>
          </cell>
          <cell r="R15">
            <v>1.0477193128234965</v>
          </cell>
          <cell r="S15">
            <v>1.1202738730988977</v>
          </cell>
          <cell r="T15">
            <v>1.1072778189030084</v>
          </cell>
          <cell r="U15">
            <v>1.1082887826670078</v>
          </cell>
          <cell r="V15">
            <v>1.0307094446945462</v>
          </cell>
          <cell r="W15">
            <v>1.0640371353146869</v>
          </cell>
          <cell r="X15">
            <v>1.039007818926428</v>
          </cell>
          <cell r="Y15">
            <v>1.0421733401310576</v>
          </cell>
          <cell r="Z15">
            <v>1.0307094446945462</v>
          </cell>
        </row>
        <row r="16">
          <cell r="C16">
            <v>0.90543026745512145</v>
          </cell>
          <cell r="D16">
            <v>0.87667066117224302</v>
          </cell>
          <cell r="E16">
            <v>0.87667066117224302</v>
          </cell>
          <cell r="F16">
            <v>1.0167621452940465</v>
          </cell>
          <cell r="G16">
            <v>0.92004815979592347</v>
          </cell>
          <cell r="H16">
            <v>0.90367372436163107</v>
          </cell>
          <cell r="I16">
            <v>0.94129608104628559</v>
          </cell>
          <cell r="J16">
            <v>0.8877721403159482</v>
          </cell>
          <cell r="K16">
            <v>0.89872223251308303</v>
          </cell>
          <cell r="L16">
            <v>1</v>
          </cell>
          <cell r="M16">
            <v>0.93697420518205954</v>
          </cell>
          <cell r="N16">
            <v>0.9412618550560532</v>
          </cell>
          <cell r="O16">
            <v>0.95436499110311801</v>
          </cell>
          <cell r="P16">
            <v>0.87661571978619113</v>
          </cell>
          <cell r="Q16">
            <v>0.9320697560307416</v>
          </cell>
          <cell r="R16">
            <v>0.94160863986780607</v>
          </cell>
          <cell r="S16">
            <v>1.0068150362575194</v>
          </cell>
          <cell r="T16">
            <v>0.99513519341672885</v>
          </cell>
          <cell r="U16">
            <v>0.99604376902770042</v>
          </cell>
          <cell r="V16">
            <v>0.92632149320820267</v>
          </cell>
          <cell r="W16">
            <v>0.95627382972684083</v>
          </cell>
          <cell r="X16">
            <v>0.9337794266241084</v>
          </cell>
          <cell r="Y16">
            <v>0.93662435090820051</v>
          </cell>
          <cell r="Z16">
            <v>0.92632149320820267</v>
          </cell>
        </row>
        <row r="17">
          <cell r="C17">
            <v>0.96633425173021814</v>
          </cell>
          <cell r="D17">
            <v>0.935640123627417</v>
          </cell>
          <cell r="E17">
            <v>0.935640123627417</v>
          </cell>
          <cell r="F17">
            <v>1.0851548950554981</v>
          </cell>
          <cell r="G17">
            <v>0.9819354201081264</v>
          </cell>
          <cell r="H17">
            <v>0.96445955434391273</v>
          </cell>
          <cell r="I17">
            <v>1.0046125878816334</v>
          </cell>
          <cell r="J17">
            <v>0.9474883464304642</v>
          </cell>
          <cell r="K17">
            <v>0.95917499920764204</v>
          </cell>
          <cell r="L17">
            <v>1.06726524003475</v>
          </cell>
          <cell r="M17">
            <v>1</v>
          </cell>
          <cell r="N17">
            <v>1.0045760596719528</v>
          </cell>
          <cell r="O17">
            <v>1.0185605813104313</v>
          </cell>
          <cell r="P17">
            <v>0.9355814865958445</v>
          </cell>
          <cell r="Q17">
            <v>0.99476565189928046</v>
          </cell>
          <cell r="R17">
            <v>1.0049461710473084</v>
          </cell>
          <cell r="S17">
            <v>1.0745386913419772</v>
          </cell>
          <cell r="T17">
            <v>1.0620732010689327</v>
          </cell>
          <cell r="U17">
            <v>1.0630428922364659</v>
          </cell>
          <cell r="V17">
            <v>0.98863073079820052</v>
          </cell>
          <cell r="W17">
            <v>1.0205978184223665</v>
          </cell>
          <cell r="X17">
            <v>0.99659032389549029</v>
          </cell>
          <cell r="Y17">
            <v>0.99962661269443265</v>
          </cell>
          <cell r="Z17">
            <v>0.98863073079820052</v>
          </cell>
        </row>
        <row r="18">
          <cell r="C18">
            <v>0.96193239170539002</v>
          </cell>
          <cell r="D18">
            <v>0.93137808194727734</v>
          </cell>
          <cell r="E18">
            <v>0.93137808194727734</v>
          </cell>
          <cell r="F18">
            <v>1.080211781485076</v>
          </cell>
          <cell r="G18">
            <v>0.97746249341118108</v>
          </cell>
          <cell r="H18">
            <v>0.96006623396824708</v>
          </cell>
          <cell r="I18">
            <v>1.0000363618158417</v>
          </cell>
          <cell r="J18">
            <v>0.943172333551199</v>
          </cell>
          <cell r="K18">
            <v>0.95480575111541421</v>
          </cell>
          <cell r="L18">
            <v>1.0624036176845273</v>
          </cell>
          <cell r="M18">
            <v>0.99544478526250457</v>
          </cell>
          <cell r="N18">
            <v>1</v>
          </cell>
          <cell r="O18">
            <v>1.0139208191394142</v>
          </cell>
          <cell r="P18">
            <v>0.93131971201997521</v>
          </cell>
          <cell r="Q18">
            <v>0.99023428074139463</v>
          </cell>
          <cell r="R18">
            <v>1.0003684254385643</v>
          </cell>
          <cell r="S18">
            <v>1.0696439368591673</v>
          </cell>
          <cell r="T18">
            <v>1.0572352295711245</v>
          </cell>
          <cell r="U18">
            <v>1.0582005035871604</v>
          </cell>
          <cell r="V18">
            <v>0.98412730552332772</v>
          </cell>
          <cell r="W18">
            <v>1.0159487761988333</v>
          </cell>
          <cell r="X18">
            <v>0.99205064096483631</v>
          </cell>
          <cell r="Y18">
            <v>0.99507309881629435</v>
          </cell>
          <cell r="Z18">
            <v>0.98412730552332772</v>
          </cell>
        </row>
        <row r="19">
          <cell r="C19">
            <v>0.94872535758941179</v>
          </cell>
          <cell r="D19">
            <v>0.91859054905076643</v>
          </cell>
          <cell r="E19">
            <v>0.91859054905076643</v>
          </cell>
          <cell r="F19">
            <v>1.0653808079430973</v>
          </cell>
          <cell r="G19">
            <v>0.96404223580379989</v>
          </cell>
          <cell r="H19">
            <v>0.94688482162061016</v>
          </cell>
          <cell r="I19">
            <v>0.98630617197962545</v>
          </cell>
          <cell r="J19">
            <v>0.93022286922931086</v>
          </cell>
          <cell r="K19">
            <v>0.94169656356975184</v>
          </cell>
          <cell r="L19">
            <v>1.0478171447216793</v>
          </cell>
          <cell r="M19">
            <v>0.98177763635173065</v>
          </cell>
          <cell r="N19">
            <v>0.98627030940026483</v>
          </cell>
          <cell r="O19">
            <v>1</v>
          </cell>
          <cell r="P19">
            <v>0.91853298052450649</v>
          </cell>
          <cell r="Q19">
            <v>0.97663867044556396</v>
          </cell>
          <cell r="R19">
            <v>0.98663367647154854</v>
          </cell>
          <cell r="S19">
            <v>1.0549580565542083</v>
          </cell>
          <cell r="T19">
            <v>1.0427197169779729</v>
          </cell>
          <cell r="U19">
            <v>1.0436717380804248</v>
          </cell>
          <cell r="V19">
            <v>0.97061554210774137</v>
          </cell>
          <cell r="W19">
            <v>1.0020001138364436</v>
          </cell>
          <cell r="X19">
            <v>0.97843009260512015</v>
          </cell>
          <cell r="Y19">
            <v>0.98141105304542697</v>
          </cell>
          <cell r="Z19">
            <v>0.97061554210774137</v>
          </cell>
        </row>
        <row r="20">
          <cell r="C20">
            <v>1.0328702155557492</v>
          </cell>
          <cell r="D20">
            <v>1.0000626744248498</v>
          </cell>
          <cell r="E20">
            <v>1.0000626744248498</v>
          </cell>
          <cell r="F20">
            <v>1.1598721336437334</v>
          </cell>
          <cell r="G20">
            <v>1.0495455865431271</v>
          </cell>
          <cell r="H20">
            <v>1.0308664377842089</v>
          </cell>
          <cell r="I20">
            <v>1.0737841676805318</v>
          </cell>
          <cell r="J20">
            <v>1.0127266945800129</v>
          </cell>
          <cell r="K20">
            <v>1.0252180199692102</v>
          </cell>
          <cell r="L20">
            <v>1.1407507045891245</v>
          </cell>
          <cell r="M20">
            <v>1.0688539847432694</v>
          </cell>
          <cell r="N20">
            <v>1.0737451243580589</v>
          </cell>
          <cell r="O20">
            <v>1.0886925360360753</v>
          </cell>
          <cell r="P20">
            <v>1</v>
          </cell>
          <cell r="Q20">
            <v>1.0632592309182818</v>
          </cell>
          <cell r="R20">
            <v>1.0741407193764068</v>
          </cell>
          <cell r="S20">
            <v>1.1485249620016902</v>
          </cell>
          <cell r="T20">
            <v>1.1352011730515681</v>
          </cell>
          <cell r="U20">
            <v>1.1362376313199563</v>
          </cell>
          <cell r="V20">
            <v>1.056701896053307</v>
          </cell>
          <cell r="W20">
            <v>1.090870045041034</v>
          </cell>
          <cell r="X20">
            <v>1.0652095388522802</v>
          </cell>
          <cell r="Y20">
            <v>1.0684548882338611</v>
          </cell>
          <cell r="Z20">
            <v>1.056701896053307</v>
          </cell>
        </row>
        <row r="21">
          <cell r="C21">
            <v>0.97141899691170586</v>
          </cell>
          <cell r="D21">
            <v>0.94056335966267368</v>
          </cell>
          <cell r="E21">
            <v>0.94056335966267368</v>
          </cell>
          <cell r="F21">
            <v>1.0908648614712819</v>
          </cell>
          <cell r="G21">
            <v>0.98710225693191389</v>
          </cell>
          <cell r="H21">
            <v>0.96953443507271786</v>
          </cell>
          <cell r="I21">
            <v>1.0098987494829084</v>
          </cell>
          <cell r="J21">
            <v>0.95247392651872242</v>
          </cell>
          <cell r="K21">
            <v>0.96422207318509023</v>
          </cell>
          <cell r="L21">
            <v>1.072881073041724</v>
          </cell>
          <cell r="M21">
            <v>1.0052618906681445</v>
          </cell>
          <cell r="N21">
            <v>1.009862029065782</v>
          </cell>
          <cell r="O21">
            <v>1.0239201357281686</v>
          </cell>
          <cell r="P21">
            <v>0.94050441408945196</v>
          </cell>
          <cell r="Q21">
            <v>1</v>
          </cell>
          <cell r="R21">
            <v>1.01023408792673</v>
          </cell>
          <cell r="S21">
            <v>1.0801927964545097</v>
          </cell>
          <cell r="T21">
            <v>1.0676617141345237</v>
          </cell>
          <cell r="U21">
            <v>1.0686365077109623</v>
          </cell>
          <cell r="V21">
            <v>0.99383279761482846</v>
          </cell>
          <cell r="W21">
            <v>1.0259680925590517</v>
          </cell>
          <cell r="X21">
            <v>1.0018342732207592</v>
          </cell>
          <cell r="Y21">
            <v>1.0048865386393984</v>
          </cell>
          <cell r="Z21">
            <v>0.99383279761482846</v>
          </cell>
        </row>
        <row r="22">
          <cell r="C22">
            <v>0.9615781218641285</v>
          </cell>
          <cell r="D22">
            <v>0.9310350649451562</v>
          </cell>
          <cell r="E22">
            <v>0.9310350649451562</v>
          </cell>
          <cell r="F22">
            <v>1.0798139505567743</v>
          </cell>
          <cell r="G22">
            <v>0.97710250399262533</v>
          </cell>
          <cell r="H22">
            <v>0.95971265141375428</v>
          </cell>
          <cell r="I22">
            <v>0.99966805867290642</v>
          </cell>
          <cell r="J22">
            <v>0.94282497284708855</v>
          </cell>
          <cell r="K22">
            <v>0.95445410594284275</v>
          </cell>
          <cell r="L22">
            <v>1.062012345320442</v>
          </cell>
          <cell r="M22">
            <v>0.99507817315015601</v>
          </cell>
          <cell r="N22">
            <v>0.99963171024874886</v>
          </cell>
          <cell r="O22">
            <v>1.013547402493145</v>
          </cell>
          <cell r="P22">
            <v>0.9309767165149001</v>
          </cell>
          <cell r="Q22">
            <v>0.98986958760445998</v>
          </cell>
          <cell r="R22">
            <v>1</v>
          </cell>
          <cell r="S22">
            <v>1.0692499979597341</v>
          </cell>
          <cell r="T22">
            <v>1.0568458606714117</v>
          </cell>
          <cell r="U22">
            <v>1.0578107791869207</v>
          </cell>
          <cell r="V22">
            <v>0.98376486152277709</v>
          </cell>
          <cell r="W22">
            <v>1.0155746126767631</v>
          </cell>
          <cell r="X22">
            <v>0.99168527888104685</v>
          </cell>
          <cell r="Y22">
            <v>0.99470662359225459</v>
          </cell>
          <cell r="Z22">
            <v>0.98376486152277709</v>
          </cell>
        </row>
        <row r="23">
          <cell r="C23">
            <v>0.89930149515917013</v>
          </cell>
          <cell r="D23">
            <v>0.87073655994546684</v>
          </cell>
          <cell r="E23">
            <v>0.87073655994546684</v>
          </cell>
          <cell r="F23">
            <v>1.0098797779913002</v>
          </cell>
          <cell r="G23">
            <v>0.91382044036199406</v>
          </cell>
          <cell r="H23">
            <v>0.89755684194062102</v>
          </cell>
          <cell r="I23">
            <v>0.93492453643245377</v>
          </cell>
          <cell r="J23">
            <v>0.88176289422129472</v>
          </cell>
          <cell r="K23">
            <v>0.8926388662745508</v>
          </cell>
          <cell r="L23">
            <v>0.99323109408173715</v>
          </cell>
          <cell r="M23">
            <v>0.93063191493934316</v>
          </cell>
          <cell r="N23">
            <v>0.93489054211472922</v>
          </cell>
          <cell r="O23">
            <v>0.94790498426665726</v>
          </cell>
          <cell r="P23">
            <v>0.87068199045248817</v>
          </cell>
          <cell r="Q23">
            <v>0.92576066354291142</v>
          </cell>
          <cell r="R23">
            <v>0.9352349795727174</v>
          </cell>
          <cell r="S23">
            <v>1</v>
          </cell>
          <cell r="T23">
            <v>0.98839921691653876</v>
          </cell>
          <cell r="U23">
            <v>0.98930164246468</v>
          </cell>
          <cell r="V23">
            <v>0.92005131017061159</v>
          </cell>
          <cell r="W23">
            <v>0.94980090214132296</v>
          </cell>
          <cell r="X23">
            <v>0.92745876153688045</v>
          </cell>
          <cell r="Y23">
            <v>0.93028442879614892</v>
          </cell>
          <cell r="Z23">
            <v>0.92005131017061159</v>
          </cell>
        </row>
        <row r="24">
          <cell r="C24">
            <v>0.90985654355805501</v>
          </cell>
          <cell r="D24">
            <v>0.8809563433911467</v>
          </cell>
          <cell r="E24">
            <v>0.8809563433911467</v>
          </cell>
          <cell r="F24">
            <v>1.0217326771481803</v>
          </cell>
          <cell r="G24">
            <v>0.92454589676102283</v>
          </cell>
          <cell r="H24">
            <v>0.90809141344798483</v>
          </cell>
          <cell r="I24">
            <v>0.94589769035743743</v>
          </cell>
          <cell r="J24">
            <v>0.89211209309947426</v>
          </cell>
          <cell r="K24">
            <v>0.90311571579272709</v>
          </cell>
          <cell r="L24">
            <v>1.0048885886213794</v>
          </cell>
          <cell r="M24">
            <v>0.94155468662003861</v>
          </cell>
          <cell r="N24">
            <v>0.94586329705041861</v>
          </cell>
          <cell r="O24">
            <v>0.95903048893926746</v>
          </cell>
          <cell r="P24">
            <v>0.88090113341926013</v>
          </cell>
          <cell r="Q24">
            <v>0.93662626163440532</v>
          </cell>
          <cell r="R24">
            <v>0.94621177715045623</v>
          </cell>
          <cell r="S24">
            <v>1.0117369407876016</v>
          </cell>
          <cell r="T24">
            <v>1</v>
          </cell>
          <cell r="U24">
            <v>1.0009130172633649</v>
          </cell>
          <cell r="V24">
            <v>0.93084989791963935</v>
          </cell>
          <cell r="W24">
            <v>0.96094865908976634</v>
          </cell>
          <cell r="X24">
            <v>0.93834429010398113</v>
          </cell>
          <cell r="Y24">
            <v>0.94120312205255718</v>
          </cell>
          <cell r="Z24">
            <v>0.93084989791963935</v>
          </cell>
        </row>
        <row r="25">
          <cell r="C25">
            <v>0.90902658659163904</v>
          </cell>
          <cell r="D25">
            <v>0.88015274873715155</v>
          </cell>
          <cell r="E25">
            <v>0.88015274873715155</v>
          </cell>
          <cell r="F25">
            <v>1.0208006685153712</v>
          </cell>
          <cell r="G25">
            <v>0.92370254039542765</v>
          </cell>
          <cell r="H25">
            <v>0.90726306660576028</v>
          </cell>
          <cell r="I25">
            <v>0.94503485721831537</v>
          </cell>
          <cell r="J25">
            <v>0.89129832234436557</v>
          </cell>
          <cell r="K25">
            <v>0.90229190770439849</v>
          </cell>
          <cell r="L25">
            <v>1.0039719449037481</v>
          </cell>
          <cell r="M25">
            <v>0.94069581510127587</v>
          </cell>
          <cell r="N25">
            <v>0.94500049528433561</v>
          </cell>
          <cell r="O25">
            <v>0.95815567626584563</v>
          </cell>
          <cell r="P25">
            <v>0.88009758912694136</v>
          </cell>
          <cell r="Q25">
            <v>0.93577188574814563</v>
          </cell>
          <cell r="R25">
            <v>0.94534865750625408</v>
          </cell>
          <cell r="S25">
            <v>1.0108140501097995</v>
          </cell>
          <cell r="T25">
            <v>0.99908781557676074</v>
          </cell>
          <cell r="U25">
            <v>1</v>
          </cell>
          <cell r="V25">
            <v>0.93000079114238332</v>
          </cell>
          <cell r="W25">
            <v>0.96007209669141202</v>
          </cell>
          <cell r="X25">
            <v>0.93748834705891282</v>
          </cell>
          <cell r="Y25">
            <v>0.94034457122551673</v>
          </cell>
          <cell r="Z25">
            <v>0.93000079114238332</v>
          </cell>
        </row>
        <row r="26">
          <cell r="C26">
            <v>0.97744711106645388</v>
          </cell>
          <cell r="D26">
            <v>0.94640000000000002</v>
          </cell>
          <cell r="E26">
            <v>0.94640000000000002</v>
          </cell>
          <cell r="F26">
            <v>1.0976341936886445</v>
          </cell>
          <cell r="G26">
            <v>0.9932276931300037</v>
          </cell>
          <cell r="H26">
            <v>0.9755508546302496</v>
          </cell>
          <cell r="I26">
            <v>1.0161656486952713</v>
          </cell>
          <cell r="J26">
            <v>0.95838447755460854</v>
          </cell>
          <cell r="K26">
            <v>0.97020552702546825</v>
          </cell>
          <cell r="L26">
            <v>1.0795388073492937</v>
          </cell>
          <cell r="M26">
            <v>1.0115000159792931</v>
          </cell>
          <cell r="N26">
            <v>1.0161287004105954</v>
          </cell>
          <cell r="O26">
            <v>1.0302740442713794</v>
          </cell>
          <cell r="P26">
            <v>0.94634068864162746</v>
          </cell>
          <cell r="Q26">
            <v>1.006205472791774</v>
          </cell>
          <cell r="R26">
            <v>1.0165030680726819</v>
          </cell>
          <cell r="S26">
            <v>1.0868959034627785</v>
          </cell>
          <cell r="T26">
            <v>1.0742870598524041</v>
          </cell>
          <cell r="U26">
            <v>1.0752679024838592</v>
          </cell>
          <cell r="V26">
            <v>1</v>
          </cell>
          <cell r="W26">
            <v>1.0323347096426554</v>
          </cell>
          <cell r="X26">
            <v>1.0080511285450973</v>
          </cell>
          <cell r="Y26">
            <v>1.0111223347137452</v>
          </cell>
          <cell r="Z26">
            <v>1</v>
          </cell>
        </row>
        <row r="27">
          <cell r="C27">
            <v>0.94683158663220679</v>
          </cell>
          <cell r="D27">
            <v>0.9167569308287602</v>
          </cell>
          <cell r="E27">
            <v>0.9167569308287602</v>
          </cell>
          <cell r="F27">
            <v>1.0632541785489249</v>
          </cell>
          <cell r="G27">
            <v>0.96211789049872332</v>
          </cell>
          <cell r="H27">
            <v>0.94499472459657818</v>
          </cell>
          <cell r="I27">
            <v>0.98433738515584634</v>
          </cell>
          <cell r="J27">
            <v>0.92836603148445451</v>
          </cell>
          <cell r="K27">
            <v>0.93981682293847002</v>
          </cell>
          <cell r="L27">
            <v>1.0457255745309371</v>
          </cell>
          <cell r="M27">
            <v>0.97981788903467726</v>
          </cell>
          <cell r="N27">
            <v>0.9843015941625467</v>
          </cell>
          <cell r="O27">
            <v>0.99800387863352058</v>
          </cell>
          <cell r="P27">
            <v>0.91669947721626555</v>
          </cell>
          <cell r="Q27">
            <v>0.97468918112815761</v>
          </cell>
          <cell r="R27">
            <v>0.98466423590905561</v>
          </cell>
          <cell r="S27">
            <v>1.0528522322367808</v>
          </cell>
          <cell r="T27">
            <v>1.0406383218716639</v>
          </cell>
          <cell r="U27">
            <v>1.0415884426244519</v>
          </cell>
          <cell r="V27">
            <v>0.96867807568550313</v>
          </cell>
          <cell r="W27">
            <v>1</v>
          </cell>
          <cell r="X27">
            <v>0.97647702739166464</v>
          </cell>
          <cell r="Y27">
            <v>0.97945203747314391</v>
          </cell>
          <cell r="Z27">
            <v>0.96867807568550313</v>
          </cell>
        </row>
        <row r="28">
          <cell r="C28">
            <v>0.9696404114711783</v>
          </cell>
          <cell r="D28">
            <v>0.93884126826575032</v>
          </cell>
          <cell r="E28">
            <v>0.93884126826575032</v>
          </cell>
          <cell r="F28">
            <v>1.0888675808268184</v>
          </cell>
          <cell r="G28">
            <v>0.98529495677814671</v>
          </cell>
          <cell r="H28">
            <v>0.9677593001043957</v>
          </cell>
          <cell r="I28">
            <v>1.0080497108930233</v>
          </cell>
          <cell r="J28">
            <v>0.95073002788839511</v>
          </cell>
          <cell r="K28">
            <v>0.96245666469889191</v>
          </cell>
          <cell r="L28">
            <v>1.070916719182065</v>
          </cell>
          <cell r="M28">
            <v>1.0034213417717943</v>
          </cell>
          <cell r="N28">
            <v>1.008013057707853</v>
          </cell>
          <cell r="O28">
            <v>1.0220454251743718</v>
          </cell>
          <cell r="P28">
            <v>0.93878243061685229</v>
          </cell>
          <cell r="Q28">
            <v>0.99816908517726965</v>
          </cell>
          <cell r="R28">
            <v>1.0083844353607174</v>
          </cell>
          <cell r="S28">
            <v>1.0782150554520746</v>
          </cell>
          <cell r="T28">
            <v>1.065706916476453</v>
          </cell>
          <cell r="U28">
            <v>1.0666799252888834</v>
          </cell>
          <cell r="V28">
            <v>0.99201317441435988</v>
          </cell>
          <cell r="W28">
            <v>1.0240896323707371</v>
          </cell>
          <cell r="X28">
            <v>1</v>
          </cell>
          <cell r="Y28">
            <v>1.0030466769806414</v>
          </cell>
          <cell r="Z28">
            <v>0.99201317441435988</v>
          </cell>
        </row>
        <row r="29">
          <cell r="C29">
            <v>0.96669520344753834</v>
          </cell>
          <cell r="D29">
            <v>0.93598961026603322</v>
          </cell>
          <cell r="E29">
            <v>0.93598961026603322</v>
          </cell>
          <cell r="F29">
            <v>1.085560229464609</v>
          </cell>
          <cell r="G29">
            <v>0.98230219927956819</v>
          </cell>
          <cell r="H29">
            <v>0.96481980581156268</v>
          </cell>
          <cell r="I29">
            <v>1.0049878375824364</v>
          </cell>
          <cell r="J29">
            <v>0.94784225869754213</v>
          </cell>
          <cell r="K29">
            <v>0.95953327675245081</v>
          </cell>
          <cell r="L29">
            <v>1.0676638921787023</v>
          </cell>
          <cell r="M29">
            <v>1.0003735267757237</v>
          </cell>
          <cell r="N29">
            <v>1.0049512957284912</v>
          </cell>
          <cell r="O29">
            <v>1.0189410409602475</v>
          </cell>
          <cell r="P29">
            <v>0.93593095133195936</v>
          </cell>
          <cell r="Q29">
            <v>0.995137223505835</v>
          </cell>
          <cell r="R29">
            <v>1.0053215453503557</v>
          </cell>
          <cell r="S29">
            <v>1.0749400603147445</v>
          </cell>
          <cell r="T29">
            <v>1.0624699138473104</v>
          </cell>
          <cell r="U29">
            <v>1.0634399672204589</v>
          </cell>
          <cell r="V29">
            <v>0.98900001084745692</v>
          </cell>
          <cell r="W29">
            <v>1.0209790390347924</v>
          </cell>
          <cell r="X29">
            <v>0.99696257706589242</v>
          </cell>
          <cell r="Y29">
            <v>1</v>
          </cell>
          <cell r="Z29">
            <v>0.98900001084745692</v>
          </cell>
        </row>
        <row r="30">
          <cell r="C30">
            <v>0.97744711106645388</v>
          </cell>
          <cell r="D30">
            <v>0.94640000000000002</v>
          </cell>
          <cell r="E30">
            <v>0.94640000000000002</v>
          </cell>
          <cell r="F30">
            <v>1.0976341936886445</v>
          </cell>
          <cell r="G30">
            <v>0.9932276931300037</v>
          </cell>
          <cell r="H30">
            <v>0.9755508546302496</v>
          </cell>
          <cell r="I30">
            <v>1.0161656486952713</v>
          </cell>
          <cell r="J30">
            <v>0.95838447755460854</v>
          </cell>
          <cell r="K30">
            <v>0.97020552702546825</v>
          </cell>
          <cell r="L30">
            <v>1.0795388073492937</v>
          </cell>
          <cell r="M30">
            <v>1.0115000159792931</v>
          </cell>
          <cell r="N30">
            <v>1.0161287004105954</v>
          </cell>
          <cell r="O30">
            <v>1.0302740442713794</v>
          </cell>
          <cell r="P30">
            <v>0.94634068864162746</v>
          </cell>
          <cell r="Q30">
            <v>1.006205472791774</v>
          </cell>
          <cell r="R30">
            <v>1.0165030680726819</v>
          </cell>
          <cell r="S30">
            <v>1.0868959034627785</v>
          </cell>
          <cell r="T30">
            <v>1.0742870598524041</v>
          </cell>
          <cell r="U30">
            <v>1.0752679024838592</v>
          </cell>
          <cell r="V30">
            <v>1</v>
          </cell>
          <cell r="W30">
            <v>1.0323347096426554</v>
          </cell>
          <cell r="X30">
            <v>1.0080511285450973</v>
          </cell>
          <cell r="Y30">
            <v>1.0111223347137452</v>
          </cell>
          <cell r="Z30">
            <v>1</v>
          </cell>
        </row>
        <row r="35">
          <cell r="C35">
            <v>1</v>
          </cell>
          <cell r="D35">
            <v>1.0564883797632827</v>
          </cell>
          <cell r="E35">
            <v>1.0319598161524466</v>
          </cell>
          <cell r="F35">
            <v>0.98631379372443007</v>
          </cell>
          <cell r="G35">
            <v>1.0319598161524466</v>
          </cell>
          <cell r="H35">
            <v>0.99329849279588001</v>
          </cell>
          <cell r="I35">
            <v>0.99618373310284902</v>
          </cell>
          <cell r="J35">
            <v>0.99593490107989358</v>
          </cell>
          <cell r="K35">
            <v>0.99953652538857651</v>
          </cell>
          <cell r="L35">
            <v>0.99953652538857651</v>
          </cell>
          <cell r="M35">
            <v>1.016987679079665</v>
          </cell>
          <cell r="N35">
            <v>0.99108442069876046</v>
          </cell>
          <cell r="O35">
            <v>1.0072822285418261</v>
          </cell>
          <cell r="P35">
            <v>1.0080951997231959</v>
          </cell>
          <cell r="Q35">
            <v>1.0221479140528664</v>
          </cell>
          <cell r="R35">
            <v>0.99127258324581358</v>
          </cell>
          <cell r="S35">
            <v>1.0433678429060247</v>
          </cell>
          <cell r="T35">
            <v>1.0193878386773862</v>
          </cell>
          <cell r="U35">
            <v>1.032011785131977</v>
          </cell>
          <cell r="V35">
            <v>0.99538462572361075</v>
          </cell>
          <cell r="W35">
            <v>0.96783410234161693</v>
          </cell>
          <cell r="X35">
            <v>0.98735739841575454</v>
          </cell>
          <cell r="Y35">
            <v>0.96697895601099526</v>
          </cell>
          <cell r="Z35">
            <v>0.98303921657991655</v>
          </cell>
        </row>
        <row r="36">
          <cell r="C36">
            <v>0.94653194408447772</v>
          </cell>
          <cell r="D36">
            <v>1</v>
          </cell>
          <cell r="E36">
            <v>0.97678293099983549</v>
          </cell>
          <cell r="F36">
            <v>0.93357751265132127</v>
          </cell>
          <cell r="G36">
            <v>0.97678293099983549</v>
          </cell>
          <cell r="H36">
            <v>0.94018875344226593</v>
          </cell>
          <cell r="I36">
            <v>0.94291972555917214</v>
          </cell>
          <cell r="J36">
            <v>0.94268419810073367</v>
          </cell>
          <cell r="K36">
            <v>0.94609325055949323</v>
          </cell>
          <cell r="L36">
            <v>0.94609325055949323</v>
          </cell>
          <cell r="M36">
            <v>0.96261132498923629</v>
          </cell>
          <cell r="N36">
            <v>0.93809306347583621</v>
          </cell>
          <cell r="O36">
            <v>0.95342480602343982</v>
          </cell>
          <cell r="P36">
            <v>0.9541943092162265</v>
          </cell>
          <cell r="Q36">
            <v>0.96749565223035339</v>
          </cell>
          <cell r="R36">
            <v>0.93827116533730215</v>
          </cell>
          <cell r="S36">
            <v>0.98758099274106748</v>
          </cell>
          <cell r="T36">
            <v>0.96488315271938041</v>
          </cell>
          <cell r="U36">
            <v>0.97683212129906261</v>
          </cell>
          <cell r="V36">
            <v>0.94216334489796949</v>
          </cell>
          <cell r="W36">
            <v>0.91608589444066602</v>
          </cell>
          <cell r="X36">
            <v>0.93456531782865637</v>
          </cell>
          <cell r="Y36">
            <v>0.91527647112186605</v>
          </cell>
          <cell r="Z36">
            <v>0.93047802078067032</v>
          </cell>
        </row>
        <row r="37">
          <cell r="C37">
            <v>0.96902997999320817</v>
          </cell>
          <cell r="D37">
            <v>1.0237689135050707</v>
          </cell>
          <cell r="E37">
            <v>1</v>
          </cell>
          <cell r="F37">
            <v>0.95576763579980961</v>
          </cell>
          <cell r="G37">
            <v>1</v>
          </cell>
          <cell r="H37">
            <v>0.96253601860127547</v>
          </cell>
          <cell r="I37">
            <v>0.96533190295821314</v>
          </cell>
          <cell r="J37">
            <v>0.96509077726798698</v>
          </cell>
          <cell r="K37">
            <v>0.9685808591997731</v>
          </cell>
          <cell r="L37">
            <v>0.9685808591997731</v>
          </cell>
          <cell r="M37">
            <v>0.98549155031190694</v>
          </cell>
          <cell r="N37">
            <v>0.96039051636130013</v>
          </cell>
          <cell r="O37">
            <v>0.97608667777139979</v>
          </cell>
          <cell r="P37">
            <v>0.97687447121901771</v>
          </cell>
          <cell r="Q37">
            <v>0.99049197270474865</v>
          </cell>
          <cell r="R37">
            <v>0.96057285151050642</v>
          </cell>
          <cell r="S37">
            <v>1.0110547199367819</v>
          </cell>
          <cell r="T37">
            <v>0.9878173769188674</v>
          </cell>
          <cell r="U37">
            <v>1.0000503594991947</v>
          </cell>
          <cell r="V37">
            <v>0.96455754395049742</v>
          </cell>
          <cell r="W37">
            <v>0.93786026082884155</v>
          </cell>
          <cell r="X37">
            <v>0.95677892003296472</v>
          </cell>
          <cell r="Y37">
            <v>0.93703159839718797</v>
          </cell>
          <cell r="Z37">
            <v>0.95259447237497552</v>
          </cell>
        </row>
        <row r="38">
          <cell r="C38">
            <v>1.0138761176845041</v>
          </cell>
          <cell r="D38">
            <v>1.0711483368531891</v>
          </cell>
          <cell r="E38">
            <v>1.0462794120070571</v>
          </cell>
          <cell r="F38">
            <v>1</v>
          </cell>
          <cell r="G38">
            <v>1.0462794120070571</v>
          </cell>
          <cell r="H38">
            <v>1.0070816195777563</v>
          </cell>
          <cell r="I38">
            <v>1.0100068958187729</v>
          </cell>
          <cell r="J38">
            <v>1.0097546109733833</v>
          </cell>
          <cell r="K38">
            <v>1.0134062118448288</v>
          </cell>
          <cell r="L38">
            <v>1.0134062118448288</v>
          </cell>
          <cell r="M38">
            <v>1.0310995197982653</v>
          </cell>
          <cell r="N38">
            <v>1.0048368247556552</v>
          </cell>
          <cell r="O38">
            <v>1.0212593952865821</v>
          </cell>
          <cell r="P38">
            <v>1.0220836473517387</v>
          </cell>
          <cell r="Q38">
            <v>1.0363313587992347</v>
          </cell>
          <cell r="R38">
            <v>1.005027598268355</v>
          </cell>
          <cell r="S38">
            <v>1.057845737882416</v>
          </cell>
          <cell r="T38">
            <v>1.0335329842930261</v>
          </cell>
          <cell r="U38">
            <v>1.0463321021142638</v>
          </cell>
          <cell r="V38">
            <v>1.0091966999314976</v>
          </cell>
          <cell r="W38">
            <v>0.98126388224478556</v>
          </cell>
          <cell r="X38">
            <v>1.0010580858728375</v>
          </cell>
          <cell r="Y38">
            <v>0.98039686980304286</v>
          </cell>
          <cell r="Z38">
            <v>0.99667998443766226</v>
          </cell>
        </row>
        <row r="39">
          <cell r="C39">
            <v>0.96902997999320817</v>
          </cell>
          <cell r="D39">
            <v>1.0237689135050707</v>
          </cell>
          <cell r="E39">
            <v>1</v>
          </cell>
          <cell r="F39">
            <v>0.95576763579980961</v>
          </cell>
          <cell r="G39">
            <v>1</v>
          </cell>
          <cell r="H39">
            <v>0.96253601860127547</v>
          </cell>
          <cell r="I39">
            <v>0.96533190295821314</v>
          </cell>
          <cell r="J39">
            <v>0.96509077726798698</v>
          </cell>
          <cell r="K39">
            <v>0.9685808591997731</v>
          </cell>
          <cell r="L39">
            <v>0.9685808591997731</v>
          </cell>
          <cell r="M39">
            <v>0.98549155031190694</v>
          </cell>
          <cell r="N39">
            <v>0.96039051636130013</v>
          </cell>
          <cell r="O39">
            <v>0.97608667777139979</v>
          </cell>
          <cell r="P39">
            <v>0.97687447121901771</v>
          </cell>
          <cell r="Q39">
            <v>0.99049197270474865</v>
          </cell>
          <cell r="R39">
            <v>0.96057285151050642</v>
          </cell>
          <cell r="S39">
            <v>1.0110547199367819</v>
          </cell>
          <cell r="T39">
            <v>0.9878173769188674</v>
          </cell>
          <cell r="U39">
            <v>1.0000503594991947</v>
          </cell>
          <cell r="V39">
            <v>0.96455754395049742</v>
          </cell>
          <cell r="W39">
            <v>0.93786026082884155</v>
          </cell>
          <cell r="X39">
            <v>0.95677892003296472</v>
          </cell>
          <cell r="Y39">
            <v>0.93703159839718797</v>
          </cell>
          <cell r="Z39">
            <v>0.95259447237497552</v>
          </cell>
        </row>
        <row r="40">
          <cell r="C40">
            <v>1.0067467203994813</v>
          </cell>
          <cell r="D40">
            <v>1.0636162114668466</v>
          </cell>
          <cell r="E40">
            <v>1.0389221604955272</v>
          </cell>
          <cell r="F40">
            <v>0.99296817711684038</v>
          </cell>
          <cell r="G40">
            <v>1.0389221604955272</v>
          </cell>
          <cell r="H40">
            <v>1</v>
          </cell>
          <cell r="I40">
            <v>1.0029047062166054</v>
          </cell>
          <cell r="J40">
            <v>1.0026541953935646</v>
          </cell>
          <cell r="K40">
            <v>1.0062801188544421</v>
          </cell>
          <cell r="L40">
            <v>1.0062801188544421</v>
          </cell>
          <cell r="M40">
            <v>1.023849010600133</v>
          </cell>
          <cell r="N40">
            <v>0.99777099017749693</v>
          </cell>
          <cell r="O40">
            <v>1.0140780801011642</v>
          </cell>
          <cell r="P40">
            <v>1.0148965361717874</v>
          </cell>
          <cell r="Q40">
            <v>1.0290440602358941</v>
          </cell>
          <cell r="R40">
            <v>0.99796042220464454</v>
          </cell>
          <cell r="S40">
            <v>1.0504071540159214</v>
          </cell>
          <cell r="T40">
            <v>1.0262653634035741</v>
          </cell>
          <cell r="U40">
            <v>1.0389744800952321</v>
          </cell>
          <cell r="V40">
            <v>1.0021002074833103</v>
          </cell>
          <cell r="W40">
            <v>0.9743638084231987</v>
          </cell>
          <cell r="X40">
            <v>0.99401882271722486</v>
          </cell>
          <cell r="Y40">
            <v>0.97350289265938372</v>
          </cell>
          <cell r="Z40">
            <v>0.98967150731590636</v>
          </cell>
        </row>
        <row r="41">
          <cell r="C41">
            <v>1.0038308865828036</v>
          </cell>
          <cell r="D41">
            <v>1.0605356669222059</v>
          </cell>
          <cell r="E41">
            <v>1.0359131371661374</v>
          </cell>
          <cell r="F41">
            <v>0.99009225000324319</v>
          </cell>
          <cell r="G41">
            <v>1.0359131371661374</v>
          </cell>
          <cell r="H41">
            <v>0.99710370666465098</v>
          </cell>
          <cell r="I41">
            <v>1</v>
          </cell>
          <cell r="J41">
            <v>0.99975021472978642</v>
          </cell>
          <cell r="K41">
            <v>1.0033656364527099</v>
          </cell>
          <cell r="L41">
            <v>1.0033656364527099</v>
          </cell>
          <cell r="M41">
            <v>1.020883643534328</v>
          </cell>
          <cell r="N41">
            <v>0.99488115270844113</v>
          </cell>
          <cell r="O41">
            <v>1.0111410125162437</v>
          </cell>
          <cell r="P41">
            <v>1.0119570980980044</v>
          </cell>
          <cell r="Q41">
            <v>1.0260636467824524</v>
          </cell>
          <cell r="R41">
            <v>0.9950700360848711</v>
          </cell>
          <cell r="S41">
            <v>1.0473648667763422</v>
          </cell>
          <cell r="T41">
            <v>1.0232929978712488</v>
          </cell>
          <cell r="U41">
            <v>1.0359653052329345</v>
          </cell>
          <cell r="V41">
            <v>0.99919783133102447</v>
          </cell>
          <cell r="W41">
            <v>0.9715417650186573</v>
          </cell>
          <cell r="X41">
            <v>0.99113985262577742</v>
          </cell>
          <cell r="Y41">
            <v>0.97068334271943135</v>
          </cell>
          <cell r="Z41">
            <v>0.98680512832508238</v>
          </cell>
        </row>
        <row r="42">
          <cell r="C42">
            <v>1.0040816913994064</v>
          </cell>
          <cell r="D42">
            <v>1.0608006392965352</v>
          </cell>
          <cell r="E42">
            <v>1.0361719576585688</v>
          </cell>
          <cell r="F42">
            <v>0.99033962225339089</v>
          </cell>
          <cell r="G42">
            <v>1.0361719576585688</v>
          </cell>
          <cell r="H42">
            <v>0.99735283071096825</v>
          </cell>
          <cell r="I42">
            <v>1.0002498476784834</v>
          </cell>
          <cell r="J42">
            <v>1</v>
          </cell>
          <cell r="K42">
            <v>1.0036163250276475</v>
          </cell>
          <cell r="L42">
            <v>1.0036163250276475</v>
          </cell>
          <cell r="M42">
            <v>1.0211387089426667</v>
          </cell>
          <cell r="N42">
            <v>0.99512972145481227</v>
          </cell>
          <cell r="O42">
            <v>1.0113936437508402</v>
          </cell>
          <cell r="P42">
            <v>1.012209933229689</v>
          </cell>
          <cell r="Q42">
            <v>1.0263200064025773</v>
          </cell>
          <cell r="R42">
            <v>0.99531865202331538</v>
          </cell>
          <cell r="S42">
            <v>1.0476265484568315</v>
          </cell>
          <cell r="T42">
            <v>1.0235486652511754</v>
          </cell>
          <cell r="U42">
            <v>1.0362241387594362</v>
          </cell>
          <cell r="V42">
            <v>0.99944747858952809</v>
          </cell>
          <cell r="W42">
            <v>0.97178450247319681</v>
          </cell>
          <cell r="X42">
            <v>0.99138748661700837</v>
          </cell>
          <cell r="Y42">
            <v>0.97092586569915229</v>
          </cell>
          <cell r="Z42">
            <v>0.98705167929550996</v>
          </cell>
        </row>
        <row r="43">
          <cell r="C43">
            <v>1.0004636895197434</v>
          </cell>
          <cell r="D43">
            <v>1.0569782623527098</v>
          </cell>
          <cell r="E43">
            <v>1.0324383251039928</v>
          </cell>
          <cell r="F43">
            <v>0.98677113709375852</v>
          </cell>
          <cell r="G43">
            <v>1.0324383251039928</v>
          </cell>
          <cell r="H43">
            <v>0.99375907489696647</v>
          </cell>
          <cell r="I43">
            <v>0.99664565305962771</v>
          </cell>
          <cell r="J43">
            <v>0.99639670565587102</v>
          </cell>
          <cell r="K43">
            <v>1</v>
          </cell>
          <cell r="L43">
            <v>1</v>
          </cell>
          <cell r="M43">
            <v>1.0174592456081626</v>
          </cell>
          <cell r="N43">
            <v>0.99154397615781953</v>
          </cell>
          <cell r="O43">
            <v>1.0077492947546247</v>
          </cell>
          <cell r="P43">
            <v>1.0085626429022112</v>
          </cell>
          <cell r="Q43">
            <v>1.0226218733282404</v>
          </cell>
          <cell r="R43">
            <v>0.99173222595387367</v>
          </cell>
          <cell r="S43">
            <v>1.0438516416400176</v>
          </cell>
          <cell r="T43">
            <v>1.0198605181347349</v>
          </cell>
          <cell r="U43">
            <v>1.0324903181809946</v>
          </cell>
          <cell r="V43">
            <v>0.9958461751426726</v>
          </cell>
          <cell r="W43">
            <v>0.96828287687172299</v>
          </cell>
          <cell r="X43">
            <v>0.98781522569364111</v>
          </cell>
          <cell r="Y43">
            <v>0.96742733401871006</v>
          </cell>
          <cell r="Z43">
            <v>0.98349504156214151</v>
          </cell>
        </row>
        <row r="44">
          <cell r="C44">
            <v>1.0004636895197434</v>
          </cell>
          <cell r="D44">
            <v>1.0569782623527098</v>
          </cell>
          <cell r="E44">
            <v>1.0324383251039928</v>
          </cell>
          <cell r="F44">
            <v>0.98677113709375852</v>
          </cell>
          <cell r="G44">
            <v>1.0324383251039928</v>
          </cell>
          <cell r="H44">
            <v>0.99375907489696647</v>
          </cell>
          <cell r="I44">
            <v>0.99664565305962771</v>
          </cell>
          <cell r="J44">
            <v>0.99639670565587102</v>
          </cell>
          <cell r="K44">
            <v>1</v>
          </cell>
          <cell r="L44">
            <v>1</v>
          </cell>
          <cell r="M44">
            <v>1.0174592456081626</v>
          </cell>
          <cell r="N44">
            <v>0.99154397615781953</v>
          </cell>
          <cell r="O44">
            <v>1.0077492947546247</v>
          </cell>
          <cell r="P44">
            <v>1.0085626429022112</v>
          </cell>
          <cell r="Q44">
            <v>1.0226218733282404</v>
          </cell>
          <cell r="R44">
            <v>0.99173222595387367</v>
          </cell>
          <cell r="S44">
            <v>1.0438516416400176</v>
          </cell>
          <cell r="T44">
            <v>1.0198605181347349</v>
          </cell>
          <cell r="U44">
            <v>1.0324903181809946</v>
          </cell>
          <cell r="V44">
            <v>0.9958461751426726</v>
          </cell>
          <cell r="W44">
            <v>0.96828287687172299</v>
          </cell>
          <cell r="X44">
            <v>0.98781522569364111</v>
          </cell>
          <cell r="Y44">
            <v>0.96742733401871006</v>
          </cell>
          <cell r="Z44">
            <v>0.98349504156214151</v>
          </cell>
        </row>
        <row r="45">
          <cell r="C45">
            <v>0.983296081723391</v>
          </cell>
          <cell r="D45">
            <v>1.0388408842075298</v>
          </cell>
          <cell r="E45">
            <v>1.0147220437186917</v>
          </cell>
          <cell r="F45">
            <v>0.96983848871896494</v>
          </cell>
          <cell r="G45">
            <v>1.0147220437186917</v>
          </cell>
          <cell r="H45">
            <v>0.97670651594793878</v>
          </cell>
          <cell r="I45">
            <v>0.9795435614366117</v>
          </cell>
          <cell r="J45">
            <v>0.97929888588343228</v>
          </cell>
          <cell r="K45">
            <v>0.98284034895399996</v>
          </cell>
          <cell r="L45">
            <v>0.98284034895399996</v>
          </cell>
          <cell r="M45">
            <v>1</v>
          </cell>
          <cell r="N45">
            <v>0.97452942753018801</v>
          </cell>
          <cell r="O45">
            <v>0.99045666851478276</v>
          </cell>
          <cell r="P45">
            <v>0.99125605989197774</v>
          </cell>
          <cell r="Q45">
            <v>1.0050740388299211</v>
          </cell>
          <cell r="R45">
            <v>0.97471444702543242</v>
          </cell>
          <cell r="S45">
            <v>1.0259395117256807</v>
          </cell>
          <cell r="T45">
            <v>1.0023600675279503</v>
          </cell>
          <cell r="U45">
            <v>1.0147731446126351</v>
          </cell>
          <cell r="V45">
            <v>0.97875780228173048</v>
          </cell>
          <cell r="W45">
            <v>0.95166748059078721</v>
          </cell>
          <cell r="X45">
            <v>0.97086466112281244</v>
          </cell>
          <cell r="Y45">
            <v>0.95082661855458683</v>
          </cell>
          <cell r="Z45">
            <v>0.96661860984346382</v>
          </cell>
        </row>
        <row r="46">
          <cell r="C46">
            <v>1.0089957819082189</v>
          </cell>
          <cell r="D46">
            <v>1.0659923188162008</v>
          </cell>
          <cell r="E46">
            <v>1.0412431015965995</v>
          </cell>
          <cell r="F46">
            <v>0.995186457505843</v>
          </cell>
          <cell r="G46">
            <v>1.0412431015965995</v>
          </cell>
          <cell r="H46">
            <v>1.0022339894068344</v>
          </cell>
          <cell r="I46">
            <v>1.0051451847063575</v>
          </cell>
          <cell r="J46">
            <v>1.0048941142447918</v>
          </cell>
          <cell r="K46">
            <v>1.0085281379802711</v>
          </cell>
          <cell r="L46">
            <v>1.0085281379802711</v>
          </cell>
          <cell r="M46">
            <v>1.0261362784440113</v>
          </cell>
          <cell r="N46">
            <v>1</v>
          </cell>
          <cell r="O46">
            <v>1.016343519789813</v>
          </cell>
          <cell r="P46">
            <v>1.0171638042826281</v>
          </cell>
          <cell r="Q46">
            <v>1.031342933765627</v>
          </cell>
          <cell r="R46">
            <v>1.0001898552162896</v>
          </cell>
          <cell r="S46">
            <v>1.0527537524708561</v>
          </cell>
          <cell r="T46">
            <v>1.0285580293540186</v>
          </cell>
          <cell r="U46">
            <v>1.041295538077736</v>
          </cell>
          <cell r="V46">
            <v>1.0043388887314144</v>
          </cell>
          <cell r="W46">
            <v>0.9765405268496189</v>
          </cell>
          <cell r="X46">
            <v>0.99623945023736904</v>
          </cell>
          <cell r="Y46">
            <v>0.97567768780910735</v>
          </cell>
          <cell r="Z46">
            <v>0.9918824229794958</v>
          </cell>
        </row>
        <row r="47">
          <cell r="C47">
            <v>0.99277041891986118</v>
          </cell>
          <cell r="D47">
            <v>1.0488504113615595</v>
          </cell>
          <cell r="E47">
            <v>1.0244991789901272</v>
          </cell>
          <cell r="F47">
            <v>0.97918315818224</v>
          </cell>
          <cell r="G47">
            <v>1.0244991789901272</v>
          </cell>
          <cell r="H47">
            <v>0.98611736080543255</v>
          </cell>
          <cell r="I47">
            <v>0.98898174203366651</v>
          </cell>
          <cell r="J47">
            <v>0.98873470896199644</v>
          </cell>
          <cell r="K47">
            <v>0.99231029503571955</v>
          </cell>
          <cell r="L47">
            <v>0.99231029503571955</v>
          </cell>
          <cell r="M47">
            <v>1.0096352841962564</v>
          </cell>
          <cell r="N47">
            <v>0.98391929552205637</v>
          </cell>
          <cell r="O47">
            <v>1</v>
          </cell>
          <cell r="P47">
            <v>1.0008070937402984</v>
          </cell>
          <cell r="Q47">
            <v>1.0147582128323265</v>
          </cell>
          <cell r="R47">
            <v>0.98410609773271929</v>
          </cell>
          <cell r="S47">
            <v>1.035824730489326</v>
          </cell>
          <cell r="T47">
            <v>1.0120180916455608</v>
          </cell>
          <cell r="U47">
            <v>1.0245507722557066</v>
          </cell>
          <cell r="V47">
            <v>0.98818841186601825</v>
          </cell>
          <cell r="W47">
            <v>0.96083706722661477</v>
          </cell>
          <cell r="X47">
            <v>0.98021921804883294</v>
          </cell>
          <cell r="Y47">
            <v>0.95998810324572581</v>
          </cell>
          <cell r="Z47">
            <v>0.97593225485869584</v>
          </cell>
        </row>
        <row r="48">
          <cell r="C48">
            <v>0.99196980629863263</v>
          </cell>
          <cell r="D48">
            <v>1.0480045734305399</v>
          </cell>
          <cell r="E48">
            <v>1.0236729789367149</v>
          </cell>
          <cell r="F48">
            <v>0.97839350291049232</v>
          </cell>
          <cell r="G48">
            <v>1.0236729789367149</v>
          </cell>
          <cell r="H48">
            <v>0.98532211349545284</v>
          </cell>
          <cell r="I48">
            <v>0.98818418476388181</v>
          </cell>
          <cell r="J48">
            <v>0.9879373509102698</v>
          </cell>
          <cell r="K48">
            <v>0.99151005347811449</v>
          </cell>
          <cell r="L48">
            <v>0.99151005347811449</v>
          </cell>
          <cell r="M48">
            <v>1.0088210710247512</v>
          </cell>
          <cell r="N48">
            <v>0.98312582082614197</v>
          </cell>
          <cell r="O48">
            <v>0.99919355713469016</v>
          </cell>
          <cell r="P48">
            <v>1</v>
          </cell>
          <cell r="Q48">
            <v>1.0139398683115735</v>
          </cell>
          <cell r="R48">
            <v>0.98331247239149489</v>
          </cell>
          <cell r="S48">
            <v>1.0349893970257114</v>
          </cell>
          <cell r="T48">
            <v>1.0112019568759887</v>
          </cell>
          <cell r="U48">
            <v>1.0237245305952734</v>
          </cell>
          <cell r="V48">
            <v>0.98739149437168705</v>
          </cell>
          <cell r="W48">
            <v>0.96006220702902467</v>
          </cell>
          <cell r="X48">
            <v>0.97942872725399788</v>
          </cell>
          <cell r="Y48">
            <v>0.95921392768908098</v>
          </cell>
          <cell r="Z48">
            <v>0.97514522125473935</v>
          </cell>
        </row>
        <row r="49">
          <cell r="C49">
            <v>0.97833198723162385</v>
          </cell>
          <cell r="D49">
            <v>1.033596376060931</v>
          </cell>
          <cell r="E49">
            <v>1.0095992976796042</v>
          </cell>
          <cell r="F49">
            <v>0.96494233384838357</v>
          </cell>
          <cell r="G49">
            <v>1.0095992976796042</v>
          </cell>
          <cell r="H49">
            <v>0.97177568837117012</v>
          </cell>
          <cell r="I49">
            <v>0.97459841125432789</v>
          </cell>
          <cell r="J49">
            <v>0.97435497092682299</v>
          </cell>
          <cell r="K49">
            <v>0.97787855519399858</v>
          </cell>
          <cell r="L49">
            <v>0.97787855519399858</v>
          </cell>
          <cell r="M49">
            <v>0.99495157706408566</v>
          </cell>
          <cell r="N49">
            <v>0.96960959081652109</v>
          </cell>
          <cell r="O49">
            <v>0.98545642435242342</v>
          </cell>
          <cell r="P49">
            <v>0.98625178006385505</v>
          </cell>
          <cell r="Q49">
            <v>1</v>
          </cell>
          <cell r="R49">
            <v>0.96979367625510204</v>
          </cell>
          <cell r="S49">
            <v>1.0207601351638238</v>
          </cell>
          <cell r="T49">
            <v>0.99729972997299743</v>
          </cell>
          <cell r="U49">
            <v>1.0096501405946228</v>
          </cell>
          <cell r="V49">
            <v>0.9738166189439863</v>
          </cell>
          <cell r="W49">
            <v>0.94686306065440884</v>
          </cell>
          <cell r="X49">
            <v>0.96596332569993137</v>
          </cell>
          <cell r="Y49">
            <v>0.94602644364539801</v>
          </cell>
          <cell r="Z49">
            <v>0.96173871028324842</v>
          </cell>
        </row>
        <row r="50">
          <cell r="C50">
            <v>1.008804255158162</v>
          </cell>
          <cell r="D50">
            <v>1.0657899730303517</v>
          </cell>
          <cell r="E50">
            <v>1.0410454536868226</v>
          </cell>
          <cell r="F50">
            <v>0.99499755203039464</v>
          </cell>
          <cell r="G50">
            <v>1.0410454536868226</v>
          </cell>
          <cell r="H50">
            <v>1.0020437461746725</v>
          </cell>
          <cell r="I50">
            <v>1.0049543888734966</v>
          </cell>
          <cell r="J50">
            <v>1.0047033660699196</v>
          </cell>
          <cell r="K50">
            <v>1.0083366999980001</v>
          </cell>
          <cell r="L50">
            <v>1.0083366999980001</v>
          </cell>
          <cell r="M50">
            <v>1.0259414980989894</v>
          </cell>
          <cell r="N50">
            <v>0.99981018082187145</v>
          </cell>
          <cell r="O50">
            <v>1.0161505982981902</v>
          </cell>
          <cell r="P50">
            <v>1.016970727085277</v>
          </cell>
          <cell r="Q50">
            <v>1.031147165097571</v>
          </cell>
          <cell r="R50">
            <v>1</v>
          </cell>
          <cell r="S50">
            <v>1.0525539196187903</v>
          </cell>
          <cell r="T50">
            <v>1.0283627893142293</v>
          </cell>
          <cell r="U50">
            <v>1.0410978802145092</v>
          </cell>
          <cell r="V50">
            <v>1.004148245948993</v>
          </cell>
          <cell r="W50">
            <v>0.97635516072940309</v>
          </cell>
          <cell r="X50">
            <v>0.99605034488370581</v>
          </cell>
          <cell r="Y50">
            <v>0.97549248547228906</v>
          </cell>
          <cell r="Z50">
            <v>0.99169414467316575</v>
          </cell>
        </row>
        <row r="51">
          <cell r="C51">
            <v>0.9584347522296307</v>
          </cell>
          <cell r="D51">
            <v>1.0125751784919059</v>
          </cell>
          <cell r="E51">
            <v>0.98906615070500536</v>
          </cell>
          <cell r="F51">
            <v>0.94531741650894119</v>
          </cell>
          <cell r="G51">
            <v>0.98906615070500536</v>
          </cell>
          <cell r="H51">
            <v>0.95201179483288489</v>
          </cell>
          <cell r="I51">
            <v>0.95477710941161764</v>
          </cell>
          <cell r="J51">
            <v>0.95453862015334956</v>
          </cell>
          <cell r="K51">
            <v>0.95799054205526624</v>
          </cell>
          <cell r="L51">
            <v>0.95799054205526624</v>
          </cell>
          <cell r="M51">
            <v>0.97471633421930592</v>
          </cell>
          <cell r="N51">
            <v>0.94988975119106356</v>
          </cell>
          <cell r="O51">
            <v>0.96541429313779525</v>
          </cell>
          <cell r="P51">
            <v>0.96619347297058134</v>
          </cell>
          <cell r="Q51">
            <v>0.97966208274729294</v>
          </cell>
          <cell r="R51">
            <v>0.95007009271522724</v>
          </cell>
          <cell r="S51">
            <v>1</v>
          </cell>
          <cell r="T51">
            <v>0.97701673058865945</v>
          </cell>
          <cell r="U51">
            <v>0.98911595958102527</v>
          </cell>
          <cell r="V51">
            <v>0.95401121712859249</v>
          </cell>
          <cell r="W51">
            <v>0.92760583807717456</v>
          </cell>
          <cell r="X51">
            <v>0.94631764351269643</v>
          </cell>
          <cell r="Y51">
            <v>0.92678623611566513</v>
          </cell>
          <cell r="Z51">
            <v>0.94217894797478252</v>
          </cell>
        </row>
        <row r="52">
          <cell r="C52">
            <v>0.98098090055445308</v>
          </cell>
          <cell r="D52">
            <v>1.0363949222055002</v>
          </cell>
          <cell r="E52">
            <v>1.0123328697852347</v>
          </cell>
          <cell r="F52">
            <v>0.96755499359707042</v>
          </cell>
          <cell r="G52">
            <v>1.0123328697852347</v>
          </cell>
          <cell r="H52">
            <v>0.97440684998228333</v>
          </cell>
          <cell r="I52">
            <v>0.97723721561692978</v>
          </cell>
          <cell r="J52">
            <v>0.97699311615496409</v>
          </cell>
          <cell r="K52">
            <v>0.98052624081275475</v>
          </cell>
          <cell r="L52">
            <v>0.98052624081275475</v>
          </cell>
          <cell r="M52">
            <v>0.99764548927635288</v>
          </cell>
          <cell r="N52">
            <v>0.97223488754255849</v>
          </cell>
          <cell r="O52">
            <v>0.9881246276674569</v>
          </cell>
          <cell r="P52">
            <v>0.98892213686908192</v>
          </cell>
          <cell r="Q52">
            <v>1.0027075812274366</v>
          </cell>
          <cell r="R52">
            <v>0.97241947140741725</v>
          </cell>
          <cell r="S52">
            <v>1.0235239261435092</v>
          </cell>
          <cell r="T52">
            <v>1</v>
          </cell>
          <cell r="U52">
            <v>1.0123838503615756</v>
          </cell>
          <cell r="V52">
            <v>0.97645330654040485</v>
          </cell>
          <cell r="W52">
            <v>0.94942676930239001</v>
          </cell>
          <cell r="X52">
            <v>0.96857874986698889</v>
          </cell>
          <cell r="Y52">
            <v>0.94858788708487096</v>
          </cell>
          <cell r="Z52">
            <v>0.9643426959609106</v>
          </cell>
        </row>
        <row r="53">
          <cell r="C53">
            <v>0.96898118258612398</v>
          </cell>
          <cell r="D53">
            <v>1.0237173596115237</v>
          </cell>
          <cell r="E53">
            <v>0.99994964303675671</v>
          </cell>
          <cell r="F53">
            <v>0.95571950624410451</v>
          </cell>
          <cell r="G53">
            <v>0.99994964303675671</v>
          </cell>
          <cell r="H53">
            <v>0.96248754821036631</v>
          </cell>
          <cell r="I53">
            <v>0.96528329177505823</v>
          </cell>
          <cell r="J53">
            <v>0.96504217822718963</v>
          </cell>
          <cell r="K53">
            <v>0.96853208440904814</v>
          </cell>
          <cell r="L53">
            <v>0.96853208440904814</v>
          </cell>
          <cell r="M53">
            <v>0.9854419239501313</v>
          </cell>
          <cell r="N53">
            <v>0.96034215401136847</v>
          </cell>
          <cell r="O53">
            <v>0.97603752501044494</v>
          </cell>
          <cell r="P53">
            <v>0.97682527878717718</v>
          </cell>
          <cell r="Q53">
            <v>0.99044209453688636</v>
          </cell>
          <cell r="R53">
            <v>0.96052447997873036</v>
          </cell>
          <cell r="S53">
            <v>1.0110038062914131</v>
          </cell>
          <cell r="T53">
            <v>0.98776763343552676</v>
          </cell>
          <cell r="U53">
            <v>1</v>
          </cell>
          <cell r="V53">
            <v>0.96450897176171069</v>
          </cell>
          <cell r="W53">
            <v>0.93781303303415964</v>
          </cell>
          <cell r="X53">
            <v>0.95673073955205656</v>
          </cell>
          <cell r="Y53">
            <v>0.93698441233142971</v>
          </cell>
          <cell r="Z53">
            <v>0.95254650261014429</v>
          </cell>
        </row>
        <row r="54">
          <cell r="C54">
            <v>1.0046367747271905</v>
          </cell>
          <cell r="D54">
            <v>1.0613870783821395</v>
          </cell>
          <cell r="E54">
            <v>1.0367447813474584</v>
          </cell>
          <cell r="F54">
            <v>0.99088710859625095</v>
          </cell>
          <cell r="G54">
            <v>1.0367447813474584</v>
          </cell>
          <cell r="H54">
            <v>0.99790419414383247</v>
          </cell>
          <cell r="I54">
            <v>1.0008028126601387</v>
          </cell>
          <cell r="J54">
            <v>1.0005528268591479</v>
          </cell>
          <cell r="K54">
            <v>1.0041711510884022</v>
          </cell>
          <cell r="L54">
            <v>1.0041711510884022</v>
          </cell>
          <cell r="M54">
            <v>1.0217032218478859</v>
          </cell>
          <cell r="N54">
            <v>0.99567985589316876</v>
          </cell>
          <cell r="O54">
            <v>1.011952769322277</v>
          </cell>
          <cell r="P54">
            <v>1.0127695100678746</v>
          </cell>
          <cell r="Q54">
            <v>1.0268873836681973</v>
          </cell>
          <cell r="R54">
            <v>0.9958688909075647</v>
          </cell>
          <cell r="S54">
            <v>1.0482057045511746</v>
          </cell>
          <cell r="T54">
            <v>1.0241145104449711</v>
          </cell>
          <cell r="U54">
            <v>1.0367969912954398</v>
          </cell>
          <cell r="V54">
            <v>1</v>
          </cell>
          <cell r="W54">
            <v>0.97232173104746766</v>
          </cell>
          <cell r="X54">
            <v>0.99193555224743335</v>
          </cell>
          <cell r="Y54">
            <v>0.97146261959595215</v>
          </cell>
          <cell r="Z54">
            <v>0.9875973479751915</v>
          </cell>
        </row>
        <row r="55">
          <cell r="C55">
            <v>1.0332349289827252</v>
          </cell>
          <cell r="D55">
            <v>1.0916006960357898</v>
          </cell>
          <cell r="E55">
            <v>1.0662569273552991</v>
          </cell>
          <cell r="F55">
            <v>1.0190938626135437</v>
          </cell>
          <cell r="G55">
            <v>1.0662569273552991</v>
          </cell>
          <cell r="H55">
            <v>1.0263106976625991</v>
          </cell>
          <cell r="I55">
            <v>1.0292918287262682</v>
          </cell>
          <cell r="J55">
            <v>1.0290347267887012</v>
          </cell>
          <cell r="K55">
            <v>1.0327560508255056</v>
          </cell>
          <cell r="L55">
            <v>1.0327560508255056</v>
          </cell>
          <cell r="M55">
            <v>1.0507871923701841</v>
          </cell>
          <cell r="N55">
            <v>1.0240230410365689</v>
          </cell>
          <cell r="O55">
            <v>1.0407591818729747</v>
          </cell>
          <cell r="P55">
            <v>1.0415991720938225</v>
          </cell>
          <cell r="Q55">
            <v>1.0561189273862541</v>
          </cell>
          <cell r="R55">
            <v>1.0242174571525107</v>
          </cell>
          <cell r="S55">
            <v>1.0780440990678655</v>
          </cell>
          <cell r="T55">
            <v>1.0532671211016829</v>
          </cell>
          <cell r="U55">
            <v>1.0663106235201738</v>
          </cell>
          <cell r="V55">
            <v>1.0284661630700314</v>
          </cell>
          <cell r="W55">
            <v>1</v>
          </cell>
          <cell r="X55">
            <v>1.0201721514326703</v>
          </cell>
          <cell r="Y55">
            <v>0.9991164329418103</v>
          </cell>
          <cell r="Z55">
            <v>1.0157104551301839</v>
          </cell>
        </row>
        <row r="56">
          <cell r="C56">
            <v>1.012804483568494</v>
          </cell>
          <cell r="D56">
            <v>1.0700161678622664</v>
          </cell>
          <cell r="E56">
            <v>1.0451735286617165</v>
          </cell>
          <cell r="F56">
            <v>0.99894303248955341</v>
          </cell>
          <cell r="G56">
            <v>1.0451735286617165</v>
          </cell>
          <cell r="H56">
            <v>1.0060171670254947</v>
          </cell>
          <cell r="I56">
            <v>1.0089393513445652</v>
          </cell>
          <cell r="J56">
            <v>1.0086873331560606</v>
          </cell>
          <cell r="K56">
            <v>1.012335074404024</v>
          </cell>
          <cell r="L56">
            <v>1.012335074404024</v>
          </cell>
          <cell r="M56">
            <v>1.0300096811058013</v>
          </cell>
          <cell r="N56">
            <v>1.0037747448785881</v>
          </cell>
          <cell r="O56">
            <v>1.0201799572860257</v>
          </cell>
          <cell r="P56">
            <v>1.0210033381435293</v>
          </cell>
          <cell r="Q56">
            <v>1.0352359902229269</v>
          </cell>
          <cell r="R56">
            <v>1.0039653167498832</v>
          </cell>
          <cell r="S56">
            <v>1.0567276293064098</v>
          </cell>
          <cell r="T56">
            <v>1.0324405735076534</v>
          </cell>
          <cell r="U56">
            <v>1.0452261630771915</v>
          </cell>
          <cell r="V56">
            <v>1.0081300118080201</v>
          </cell>
          <cell r="W56">
            <v>0.98022671820207818</v>
          </cell>
          <cell r="X56">
            <v>1</v>
          </cell>
          <cell r="Y56">
            <v>0.97936062216431752</v>
          </cell>
          <cell r="Z56">
            <v>0.99562652607579927</v>
          </cell>
        </row>
        <row r="57">
          <cell r="C57">
            <v>1.0341486686796411</v>
          </cell>
          <cell r="D57">
            <v>1.09256605140771</v>
          </cell>
          <cell r="E57">
            <v>1.0671998700049399</v>
          </cell>
          <cell r="F57">
            <v>1.0199950966804856</v>
          </cell>
          <cell r="G57">
            <v>1.0671998700049399</v>
          </cell>
          <cell r="H57">
            <v>1.0272183139263535</v>
          </cell>
          <cell r="I57">
            <v>1.0302020813486261</v>
          </cell>
          <cell r="J57">
            <v>1.029944752043362</v>
          </cell>
          <cell r="K57">
            <v>1.0336693670272707</v>
          </cell>
          <cell r="L57">
            <v>1.0336693670272707</v>
          </cell>
          <cell r="M57">
            <v>1.0517164543838338</v>
          </cell>
          <cell r="N57">
            <v>1.0249286342147566</v>
          </cell>
          <cell r="O57">
            <v>1.0416795756311914</v>
          </cell>
          <cell r="P57">
            <v>1.0425203086960799</v>
          </cell>
          <cell r="Q57">
            <v>1.0570529045114441</v>
          </cell>
          <cell r="R57">
            <v>1.0251232222622868</v>
          </cell>
          <cell r="S57">
            <v>1.0789974656844143</v>
          </cell>
          <cell r="T57">
            <v>1.0541985762364359</v>
          </cell>
          <cell r="U57">
            <v>1.0672536136559339</v>
          </cell>
          <cell r="V57">
            <v>1.0293756855162548</v>
          </cell>
          <cell r="W57">
            <v>1.0008843484393386</v>
          </cell>
          <cell r="X57">
            <v>1.0210743390826467</v>
          </cell>
          <cell r="Y57">
            <v>1</v>
          </cell>
          <cell r="Z57">
            <v>1.016608697085998</v>
          </cell>
        </row>
        <row r="58">
          <cell r="C58">
            <v>1.0172534148526562</v>
          </cell>
          <cell r="D58">
            <v>1.0747164120663493</v>
          </cell>
          <cell r="E58">
            <v>1.0497646469717956</v>
          </cell>
          <cell r="F58">
            <v>1.0033310747824549</v>
          </cell>
          <cell r="G58">
            <v>1.0497646469717956</v>
          </cell>
          <cell r="H58">
            <v>1.0104362837646055</v>
          </cell>
          <cell r="I58">
            <v>1.0133713043195403</v>
          </cell>
          <cell r="J58">
            <v>1.0131181790944641</v>
          </cell>
          <cell r="K58">
            <v>1.0167819437214882</v>
          </cell>
          <cell r="L58">
            <v>1.0167819437214882</v>
          </cell>
          <cell r="M58">
            <v>1.0345341894068665</v>
          </cell>
          <cell r="N58">
            <v>1.0081840113630807</v>
          </cell>
          <cell r="O58">
            <v>1.0246612867045664</v>
          </cell>
          <cell r="P58">
            <v>1.0254882844149915</v>
          </cell>
          <cell r="Q58">
            <v>1.0397834560547978</v>
          </cell>
          <cell r="R58">
            <v>1.0083754203566178</v>
          </cell>
          <cell r="S58">
            <v>1.0613695011436033</v>
          </cell>
          <cell r="T58">
            <v>1.0369757599538398</v>
          </cell>
          <cell r="U58">
            <v>1.0498175125936895</v>
          </cell>
          <cell r="V58">
            <v>1.0125584096091762</v>
          </cell>
          <cell r="W58">
            <v>0.98453254561786496</v>
          </cell>
          <cell r="X58">
            <v>1.004392685218461</v>
          </cell>
          <cell r="Y58">
            <v>0.9836626450928414</v>
          </cell>
          <cell r="Z58">
            <v>1</v>
          </cell>
        </row>
        <row r="63">
          <cell r="C63">
            <v>1</v>
          </cell>
          <cell r="D63">
            <v>1.0792509498423717</v>
          </cell>
          <cell r="E63">
            <v>1.0174372799898954</v>
          </cell>
          <cell r="F63">
            <v>0.93699078116724888</v>
          </cell>
          <cell r="G63">
            <v>1.0229835508893881</v>
          </cell>
          <cell r="H63">
            <v>0.98315933773468078</v>
          </cell>
          <cell r="I63">
            <v>0.98661871971019877</v>
          </cell>
          <cell r="J63">
            <v>1.0101688243065943</v>
          </cell>
          <cell r="K63">
            <v>0.98551973017748262</v>
          </cell>
          <cell r="L63">
            <v>1.0100653155570216</v>
          </cell>
          <cell r="M63">
            <v>1.0236901931316178</v>
          </cell>
          <cell r="N63">
            <v>0.9874065623635585</v>
          </cell>
          <cell r="O63">
            <v>0.9719492328457584</v>
          </cell>
          <cell r="P63">
            <v>0.95902146773850305</v>
          </cell>
          <cell r="Q63">
            <v>0.99426608151729179</v>
          </cell>
          <cell r="R63">
            <v>0.95832315329886331</v>
          </cell>
          <cell r="S63">
            <v>0.98924406123995412</v>
          </cell>
          <cell r="T63">
            <v>0.99298198209810207</v>
          </cell>
          <cell r="U63">
            <v>1.0001422625181986</v>
          </cell>
          <cell r="V63">
            <v>0.96146997056581174</v>
          </cell>
          <cell r="W63">
            <v>0.99919428769627272</v>
          </cell>
          <cell r="X63">
            <v>0.99919428769627272</v>
          </cell>
          <cell r="Y63">
            <v>0.97753832545700881</v>
          </cell>
          <cell r="Z63">
            <v>0.96820563436021467</v>
          </cell>
        </row>
        <row r="64">
          <cell r="C64">
            <v>0.92656856141387078</v>
          </cell>
          <cell r="D64">
            <v>1</v>
          </cell>
          <cell r="E64">
            <v>0.94272539684907908</v>
          </cell>
          <cell r="F64">
            <v>0.86818620016419679</v>
          </cell>
          <cell r="G64">
            <v>0.9478643970976337</v>
          </cell>
          <cell r="H64">
            <v>0.91096453320543713</v>
          </cell>
          <cell r="I64">
            <v>0.91416988778587394</v>
          </cell>
          <cell r="J64">
            <v>0.93599067432290217</v>
          </cell>
          <cell r="K64">
            <v>0.91315159863553619</v>
          </cell>
          <cell r="L64">
            <v>0.93589476636971691</v>
          </cell>
          <cell r="M64">
            <v>0.94851914958345074</v>
          </cell>
          <cell r="N64">
            <v>0.91489987801981787</v>
          </cell>
          <cell r="O64">
            <v>0.90057760244520979</v>
          </cell>
          <cell r="P64">
            <v>0.88859914172748367</v>
          </cell>
          <cell r="Q64">
            <v>0.92125569281408348</v>
          </cell>
          <cell r="R64">
            <v>0.88795210552173209</v>
          </cell>
          <cell r="S64">
            <v>0.91660244671031943</v>
          </cell>
          <cell r="T64">
            <v>0.92006588666253242</v>
          </cell>
          <cell r="U64">
            <v>0.92670037739070121</v>
          </cell>
          <cell r="V64">
            <v>0.89086784746980097</v>
          </cell>
          <cell r="W64">
            <v>0.92582201372369288</v>
          </cell>
          <cell r="X64">
            <v>0.92582201372369288</v>
          </cell>
          <cell r="Y64">
            <v>0.90575627994562491</v>
          </cell>
          <cell r="Z64">
            <v>0.89710890178194835</v>
          </cell>
        </row>
        <row r="65">
          <cell r="C65">
            <v>0.98286156765351806</v>
          </cell>
          <cell r="D65">
            <v>1.0607542804536219</v>
          </cell>
          <cell r="E65">
            <v>1</v>
          </cell>
          <cell r="F65">
            <v>0.92093222805493669</v>
          </cell>
          <cell r="G65">
            <v>1.0054512165109066</v>
          </cell>
          <cell r="H65">
            <v>0.96630952793910296</v>
          </cell>
          <cell r="I65">
            <v>0.96970962153067297</v>
          </cell>
          <cell r="J65">
            <v>0.99285611425269049</v>
          </cell>
          <cell r="K65">
            <v>0.96862946695571273</v>
          </cell>
          <cell r="L65">
            <v>0.99275437948081968</v>
          </cell>
          <cell r="M65">
            <v>1.0061457480128746</v>
          </cell>
          <cell r="N65">
            <v>0.97048396179601837</v>
          </cell>
          <cell r="O65">
            <v>0.9552915466744164</v>
          </cell>
          <cell r="P65">
            <v>0.94258534319484288</v>
          </cell>
          <cell r="Q65">
            <v>0.97722591954480598</v>
          </cell>
          <cell r="R65">
            <v>0.94189899676998345</v>
          </cell>
          <cell r="S65">
            <v>0.97228996882223417</v>
          </cell>
          <cell r="T65">
            <v>0.97596382757663824</v>
          </cell>
          <cell r="U65">
            <v>0.98300139201517311</v>
          </cell>
          <cell r="V65">
            <v>0.94499188252209565</v>
          </cell>
          <cell r="W65">
            <v>0.98206966399559903</v>
          </cell>
          <cell r="X65">
            <v>0.98206966399559903</v>
          </cell>
          <cell r="Y65">
            <v>0.96078485100007072</v>
          </cell>
          <cell r="Z65">
            <v>0.95161210759824955</v>
          </cell>
        </row>
        <row r="66">
          <cell r="C66">
            <v>1.0672463594084223</v>
          </cell>
          <cell r="D66">
            <v>1.1518266471073528</v>
          </cell>
          <cell r="E66">
            <v>1.0858562329956234</v>
          </cell>
          <cell r="F66">
            <v>1</v>
          </cell>
          <cell r="G66">
            <v>1.0917754704214</v>
          </cell>
          <cell r="H66">
            <v>1.0492732239157334</v>
          </cell>
          <cell r="I66">
            <v>1.0529652367349083</v>
          </cell>
          <cell r="J66">
            <v>1.0780990001290989</v>
          </cell>
          <cell r="K66">
            <v>1.0517923441570889</v>
          </cell>
          <cell r="L66">
            <v>1.0779885307929504</v>
          </cell>
          <cell r="M66">
            <v>1.0925296317818238</v>
          </cell>
          <cell r="N66">
            <v>1.053806058938493</v>
          </cell>
          <cell r="O66">
            <v>1.0373092802844446</v>
          </cell>
          <cell r="P66">
            <v>1.0235121700384391</v>
          </cell>
          <cell r="Q66">
            <v>1.0611268557826072</v>
          </cell>
          <cell r="R66">
            <v>1.0227668964950112</v>
          </cell>
          <cell r="S66">
            <v>1.0557671229247434</v>
          </cell>
          <cell r="T66">
            <v>1.0597564053523585</v>
          </cell>
          <cell r="U66">
            <v>1.0673981885630499</v>
          </cell>
          <cell r="V66">
            <v>1.0261253257668854</v>
          </cell>
          <cell r="W66">
            <v>1.0663864658855389</v>
          </cell>
          <cell r="X66">
            <v>1.0663864658855389</v>
          </cell>
          <cell r="Y66">
            <v>1.0432742190261981</v>
          </cell>
          <cell r="Z66">
            <v>1.0333139384296612</v>
          </cell>
        </row>
        <row r="67">
          <cell r="C67">
            <v>0.97753282458021329</v>
          </cell>
          <cell r="D67">
            <v>1.0550032294302918</v>
          </cell>
          <cell r="E67">
            <v>0.9945783381417318</v>
          </cell>
          <cell r="F67">
            <v>0.91593924492004131</v>
          </cell>
          <cell r="G67">
            <v>1</v>
          </cell>
          <cell r="H67">
            <v>0.96107052442819441</v>
          </cell>
          <cell r="I67">
            <v>0.96445218386202436</v>
          </cell>
          <cell r="J67">
            <v>0.98747318412729823</v>
          </cell>
          <cell r="K67">
            <v>0.96337788551992432</v>
          </cell>
          <cell r="L67">
            <v>0.98737200092695976</v>
          </cell>
          <cell r="M67">
            <v>1.0006907659870146</v>
          </cell>
          <cell r="N67">
            <v>0.96522232591628787</v>
          </cell>
          <cell r="O67">
            <v>0.95011227893228567</v>
          </cell>
          <cell r="P67">
            <v>0.9374749641914808</v>
          </cell>
          <cell r="Q67">
            <v>0.97192773104989882</v>
          </cell>
          <cell r="R67">
            <v>0.93679233890485458</v>
          </cell>
          <cell r="S67">
            <v>0.96701854138309384</v>
          </cell>
          <cell r="T67">
            <v>0.97067248171761655</v>
          </cell>
          <cell r="U67">
            <v>0.97767189086145989</v>
          </cell>
          <cell r="V67">
            <v>0.93986845607625247</v>
          </cell>
          <cell r="W67">
            <v>0.9767452143561518</v>
          </cell>
          <cell r="X67">
            <v>0.9767452143561518</v>
          </cell>
          <cell r="Y67">
            <v>0.95557580041940171</v>
          </cell>
          <cell r="Z67">
            <v>0.94645278853061787</v>
          </cell>
        </row>
        <row r="68">
          <cell r="C68">
            <v>1.0171291281270056</v>
          </cell>
          <cell r="D68">
            <v>1.0977375776434142</v>
          </cell>
          <cell r="E68">
            <v>1.0348650935200343</v>
          </cell>
          <cell r="F68">
            <v>0.95304061631168568</v>
          </cell>
          <cell r="G68">
            <v>1.0405063672043915</v>
          </cell>
          <cell r="H68">
            <v>1</v>
          </cell>
          <cell r="I68">
            <v>1.0035186381726169</v>
          </cell>
          <cell r="J68">
            <v>1.0274721355280483</v>
          </cell>
          <cell r="K68">
            <v>1.0024008239073847</v>
          </cell>
          <cell r="L68">
            <v>1.0273668537638421</v>
          </cell>
          <cell r="M68">
            <v>1.0412251136121284</v>
          </cell>
          <cell r="N68">
            <v>1.00431997588373</v>
          </cell>
          <cell r="O68">
            <v>0.9885978757881182</v>
          </cell>
          <cell r="P68">
            <v>0.97544866933594476</v>
          </cell>
          <cell r="Q68">
            <v>1.0112969926199371</v>
          </cell>
          <cell r="R68">
            <v>0.97473839337879542</v>
          </cell>
          <cell r="S68">
            <v>1.0061889495138125</v>
          </cell>
          <cell r="T68">
            <v>1.0099908976972682</v>
          </cell>
          <cell r="U68">
            <v>1.0172738274781061</v>
          </cell>
          <cell r="V68">
            <v>0.97793911288190183</v>
          </cell>
          <cell r="W68">
            <v>1.0163096146739943</v>
          </cell>
          <cell r="X68">
            <v>1.0163096146739943</v>
          </cell>
          <cell r="Y68">
            <v>0.99428270468282032</v>
          </cell>
          <cell r="Z68">
            <v>0.98479015272445947</v>
          </cell>
        </row>
        <row r="69">
          <cell r="C69">
            <v>1.0135627674829966</v>
          </cell>
          <cell r="D69">
            <v>1.093888579530887</v>
          </cell>
          <cell r="E69">
            <v>1.0312365452469308</v>
          </cell>
          <cell r="F69">
            <v>0.94969896926593167</v>
          </cell>
          <cell r="G69">
            <v>1.0368580389290312</v>
          </cell>
          <cell r="H69">
            <v>0.99649369923111319</v>
          </cell>
          <cell r="I69">
            <v>1</v>
          </cell>
          <cell r="J69">
            <v>1.0238695091892367</v>
          </cell>
          <cell r="K69">
            <v>0.99888610512778542</v>
          </cell>
          <cell r="L69">
            <v>1.023764596574561</v>
          </cell>
          <cell r="M69">
            <v>1.0375742651956859</v>
          </cell>
          <cell r="N69">
            <v>1.0007985279800804</v>
          </cell>
          <cell r="O69">
            <v>0.98513155429612242</v>
          </cell>
          <cell r="P69">
            <v>0.97202845291664253</v>
          </cell>
          <cell r="Q69">
            <v>1.0077510811971411</v>
          </cell>
          <cell r="R69">
            <v>0.97132066740062784</v>
          </cell>
          <cell r="S69">
            <v>1.0026609484264868</v>
          </cell>
          <cell r="T69">
            <v>1.0064495658361037</v>
          </cell>
          <cell r="U69">
            <v>1.0137069594746511</v>
          </cell>
          <cell r="V69">
            <v>0.97451016421847947</v>
          </cell>
          <cell r="W69">
            <v>1.0127461274906358</v>
          </cell>
          <cell r="X69">
            <v>1.0127461274906358</v>
          </cell>
          <cell r="Y69">
            <v>0.99079645047090015</v>
          </cell>
          <cell r="Z69">
            <v>0.98133718225476951</v>
          </cell>
        </row>
        <row r="70">
          <cell r="C70">
            <v>0.98993353975898601</v>
          </cell>
          <cell r="D70">
            <v>1.0683867130657068</v>
          </cell>
          <cell r="E70">
            <v>1.0071952880631516</v>
          </cell>
          <cell r="F70">
            <v>0.92755860072243212</v>
          </cell>
          <cell r="G70">
            <v>1.0126857276471488</v>
          </cell>
          <cell r="H70">
            <v>0.97326240335079295</v>
          </cell>
          <cell r="I70">
            <v>0.97668696159519586</v>
          </cell>
          <cell r="J70">
            <v>1</v>
          </cell>
          <cell r="K70">
            <v>0.97559903499691614</v>
          </cell>
          <cell r="L70">
            <v>0.99989753321713948</v>
          </cell>
          <cell r="M70">
            <v>1.0133852565033425</v>
          </cell>
          <cell r="N70">
            <v>0.97746687346180938</v>
          </cell>
          <cell r="O70">
            <v>0.9621651445370325</v>
          </cell>
          <cell r="P70">
            <v>0.94936751626323446</v>
          </cell>
          <cell r="Q70">
            <v>0.98425734153870914</v>
          </cell>
          <cell r="R70">
            <v>0.94867623137813706</v>
          </cell>
          <cell r="S70">
            <v>0.97928587522882293</v>
          </cell>
          <cell r="T70">
            <v>0.98298616845526821</v>
          </cell>
          <cell r="U70">
            <v>0.99007437019720135</v>
          </cell>
          <cell r="V70">
            <v>0.95179137133418212</v>
          </cell>
          <cell r="W70">
            <v>0.98913593812612999</v>
          </cell>
          <cell r="X70">
            <v>0.98913593812612999</v>
          </cell>
          <cell r="Y70">
            <v>0.96769797476972841</v>
          </cell>
          <cell r="Z70">
            <v>0.95845923083680185</v>
          </cell>
        </row>
        <row r="71">
          <cell r="C71">
            <v>1.0146930288446987</v>
          </cell>
          <cell r="D71">
            <v>1.095108415179074</v>
          </cell>
          <cell r="E71">
            <v>1.0323865152924587</v>
          </cell>
          <cell r="F71">
            <v>0.95075801374215596</v>
          </cell>
          <cell r="G71">
            <v>1.0380142777102581</v>
          </cell>
          <cell r="H71">
            <v>0.99760492624295116</v>
          </cell>
          <cell r="I71">
            <v>1.0011151370176203</v>
          </cell>
          <cell r="J71">
            <v>1.0250112639801463</v>
          </cell>
          <cell r="K71">
            <v>1</v>
          </cell>
          <cell r="L71">
            <v>1.0249062343735305</v>
          </cell>
          <cell r="M71">
            <v>1.0387313026673359</v>
          </cell>
          <cell r="N71">
            <v>1.0019145554658109</v>
          </cell>
          <cell r="O71">
            <v>0.98623011095954383</v>
          </cell>
          <cell r="P71">
            <v>0.97311239782667003</v>
          </cell>
          <cell r="Q71">
            <v>1.0088748617323309</v>
          </cell>
          <cell r="R71">
            <v>0.97240382303282602</v>
          </cell>
          <cell r="S71">
            <v>1.0037790527661996</v>
          </cell>
          <cell r="T71">
            <v>1.0075718950033354</v>
          </cell>
          <cell r="U71">
            <v>1.0148373816301806</v>
          </cell>
          <cell r="V71">
            <v>0.97559687657664673</v>
          </cell>
          <cell r="W71">
            <v>1.0138754781868522</v>
          </cell>
          <cell r="X71">
            <v>1.0138754781868522</v>
          </cell>
          <cell r="Y71">
            <v>0.99190132426974709</v>
          </cell>
          <cell r="Z71">
            <v>0.9824315076734691</v>
          </cell>
        </row>
        <row r="72">
          <cell r="C72">
            <v>0.99003498545886526</v>
          </cell>
          <cell r="D72">
            <v>1.068496198433659</v>
          </cell>
          <cell r="E72">
            <v>1.0072985027001036</v>
          </cell>
          <cell r="F72">
            <v>0.92765365440800807</v>
          </cell>
          <cell r="G72">
            <v>1.0127895049294338</v>
          </cell>
          <cell r="H72">
            <v>0.97336214063790227</v>
          </cell>
          <cell r="I72">
            <v>0.97678704982173092</v>
          </cell>
          <cell r="J72">
            <v>1.000102477283378</v>
          </cell>
          <cell r="K72">
            <v>0.97569901173568885</v>
          </cell>
          <cell r="L72">
            <v>1</v>
          </cell>
          <cell r="M72">
            <v>1.0134891054714443</v>
          </cell>
          <cell r="N72">
            <v>0.9775670416115938</v>
          </cell>
          <cell r="O72">
            <v>0.96226374460720576</v>
          </cell>
          <cell r="P72">
            <v>0.94946480486722851</v>
          </cell>
          <cell r="Q72">
            <v>0.98435820555721498</v>
          </cell>
          <cell r="R72">
            <v>0.94877344914113404</v>
          </cell>
          <cell r="S72">
            <v>0.97938622978496681</v>
          </cell>
          <cell r="T72">
            <v>0.98308690220740969</v>
          </cell>
          <cell r="U72">
            <v>0.99017583032900136</v>
          </cell>
          <cell r="V72">
            <v>0.95188890832825912</v>
          </cell>
          <cell r="W72">
            <v>0.98923730208996064</v>
          </cell>
          <cell r="X72">
            <v>0.98923730208996064</v>
          </cell>
          <cell r="Y72">
            <v>0.96779714182931331</v>
          </cell>
          <cell r="Z72">
            <v>0.95855745113500657</v>
          </cell>
        </row>
        <row r="73">
          <cell r="C73">
            <v>0.97685804426909073</v>
          </cell>
          <cell r="D73">
            <v>1.0542749721385778</v>
          </cell>
          <cell r="E73">
            <v>0.99389179149739248</v>
          </cell>
          <cell r="F73">
            <v>0.91530698198920624</v>
          </cell>
          <cell r="G73">
            <v>0.99930971084125753</v>
          </cell>
          <cell r="H73">
            <v>0.96040710786439465</v>
          </cell>
          <cell r="I73">
            <v>0.96378643297537891</v>
          </cell>
          <cell r="J73">
            <v>0.98679154209374631</v>
          </cell>
          <cell r="K73">
            <v>0.96271287620977763</v>
          </cell>
          <cell r="L73">
            <v>0.98669042873907409</v>
          </cell>
          <cell r="M73">
            <v>1</v>
          </cell>
          <cell r="N73">
            <v>0.96455604340893175</v>
          </cell>
          <cell r="O73">
            <v>0.94945642672655062</v>
          </cell>
          <cell r="P73">
            <v>0.93682783538710701</v>
          </cell>
          <cell r="Q73">
            <v>0.97125681987407397</v>
          </cell>
          <cell r="R73">
            <v>0.93614568130931564</v>
          </cell>
          <cell r="S73">
            <v>0.96635101896767417</v>
          </cell>
          <cell r="T73">
            <v>0.97000243702679723</v>
          </cell>
          <cell r="U73">
            <v>0.97699701455439103</v>
          </cell>
          <cell r="V73">
            <v>0.93921967507037907</v>
          </cell>
          <cell r="W73">
            <v>0.97607097772382823</v>
          </cell>
          <cell r="X73">
            <v>0.97607097772382823</v>
          </cell>
          <cell r="Y73">
            <v>0.95491617680401553</v>
          </cell>
          <cell r="Z73">
            <v>0.94579946243143365</v>
          </cell>
        </row>
        <row r="74">
          <cell r="C74">
            <v>1.0127540550331127</v>
          </cell>
          <cell r="D74">
            <v>1.0930157758512005</v>
          </cell>
          <cell r="E74">
            <v>1.030413731051627</v>
          </cell>
          <cell r="F74">
            <v>0.94894121315577529</v>
          </cell>
          <cell r="G74">
            <v>1.0360307393954005</v>
          </cell>
          <cell r="H74">
            <v>0.99569860603446758</v>
          </cell>
          <cell r="I74">
            <v>0.99920210915808194</v>
          </cell>
          <cell r="J74">
            <v>1.0230525730845352</v>
          </cell>
          <cell r="K74">
            <v>0.99808910305238474</v>
          </cell>
          <cell r="L74">
            <v>1.0229477441786743</v>
          </cell>
          <cell r="M74">
            <v>1.0367463941916764</v>
          </cell>
          <cell r="N74">
            <v>1</v>
          </cell>
          <cell r="O74">
            <v>0.98434552685086496</v>
          </cell>
          <cell r="P74">
            <v>0.97125288031597645</v>
          </cell>
          <cell r="Q74">
            <v>1.0069470058385206</v>
          </cell>
          <cell r="R74">
            <v>0.97054565953554317</v>
          </cell>
          <cell r="S74">
            <v>1.0018609344381884</v>
          </cell>
          <cell r="T74">
            <v>1.0056465289446705</v>
          </cell>
          <cell r="U74">
            <v>1.0128981319752977</v>
          </cell>
          <cell r="V74">
            <v>0.97373261148309342</v>
          </cell>
          <cell r="W74">
            <v>1.011938066630323</v>
          </cell>
          <cell r="X74">
            <v>1.011938066630323</v>
          </cell>
          <cell r="Y74">
            <v>0.99000590305686442</v>
          </cell>
          <cell r="Z74">
            <v>0.98055418230421476</v>
          </cell>
        </row>
        <row r="75">
          <cell r="C75">
            <v>1.0288603213072272</v>
          </cell>
          <cell r="D75">
            <v>1.1103984790259527</v>
          </cell>
          <cell r="E75">
            <v>1.0468008468003551</v>
          </cell>
          <cell r="F75">
            <v>0.96403263617364543</v>
          </cell>
          <cell r="G75">
            <v>1.052507184860064</v>
          </cell>
          <cell r="H75">
            <v>1.0115336321179043</v>
          </cell>
          <cell r="I75">
            <v>1.0150928529687602</v>
          </cell>
          <cell r="J75">
            <v>1.0393226211506263</v>
          </cell>
          <cell r="K75">
            <v>1.0139621462450166</v>
          </cell>
          <cell r="L75">
            <v>1.0392161251052829</v>
          </cell>
          <cell r="M75">
            <v>1.0532342210244539</v>
          </cell>
          <cell r="N75">
            <v>1.0159034330142354</v>
          </cell>
          <cell r="O75">
            <v>1</v>
          </cell>
          <cell r="P75">
            <v>0.98669913543796484</v>
          </cell>
          <cell r="Q75">
            <v>1.0229609200947585</v>
          </cell>
          <cell r="R75">
            <v>0.98598066741922363</v>
          </cell>
          <cell r="S75">
            <v>1.0177939626986054</v>
          </cell>
          <cell r="T75">
            <v>1.0216397611537407</v>
          </cell>
          <cell r="U75">
            <v>1.029006689567411</v>
          </cell>
          <cell r="V75">
            <v>0.98921830284359136</v>
          </cell>
          <cell r="W75">
            <v>1.0280313558875331</v>
          </cell>
          <cell r="X75">
            <v>1.0280313558875331</v>
          </cell>
          <cell r="Y75">
            <v>1.0057503956198268</v>
          </cell>
          <cell r="Z75">
            <v>0.99614836005931817</v>
          </cell>
        </row>
        <row r="76">
          <cell r="C76">
            <v>1.0427295255007478</v>
          </cell>
          <cell r="D76">
            <v>1.1253668308253677</v>
          </cell>
          <cell r="E76">
            <v>1.0609118921906351</v>
          </cell>
          <cell r="F76">
            <v>0.97702795264510045</v>
          </cell>
          <cell r="G76">
            <v>1.0666951526139619</v>
          </cell>
          <cell r="H76">
            <v>1.0251692697277131</v>
          </cell>
          <cell r="I76">
            <v>1.0287764694535708</v>
          </cell>
          <cell r="J76">
            <v>1.0533328588448632</v>
          </cell>
          <cell r="K76">
            <v>1.0276305206195915</v>
          </cell>
          <cell r="L76">
            <v>1.0532249272155361</v>
          </cell>
          <cell r="M76">
            <v>1.0674319893439008</v>
          </cell>
          <cell r="N76">
            <v>1.0295979762496779</v>
          </cell>
          <cell r="O76">
            <v>1.0134801623760736</v>
          </cell>
          <cell r="P76">
            <v>1</v>
          </cell>
          <cell r="Q76">
            <v>1.0367505994020134</v>
          </cell>
          <cell r="R76">
            <v>0.99927184691570414</v>
          </cell>
          <cell r="S76">
            <v>1.0315139905811701</v>
          </cell>
          <cell r="T76">
            <v>1.0354116310239461</v>
          </cell>
          <cell r="U76">
            <v>1.0428778668288456</v>
          </cell>
          <cell r="V76">
            <v>1.0025531261913068</v>
          </cell>
          <cell r="W76">
            <v>1.0418893854925921</v>
          </cell>
          <cell r="X76">
            <v>1.0418893854925921</v>
          </cell>
          <cell r="Y76">
            <v>1.0193080742625824</v>
          </cell>
          <cell r="Z76">
            <v>1.0095766017035772</v>
          </cell>
        </row>
        <row r="77">
          <cell r="C77">
            <v>1.005766985909806</v>
          </cell>
          <cell r="D77">
            <v>1.0854749748632573</v>
          </cell>
          <cell r="E77">
            <v>1.0233048264477085</v>
          </cell>
          <cell r="F77">
            <v>0.94239439379985845</v>
          </cell>
          <cell r="G77">
            <v>1.0288830826133306</v>
          </cell>
          <cell r="H77">
            <v>0.98882920378249084</v>
          </cell>
          <cell r="I77">
            <v>0.99230853596511825</v>
          </cell>
          <cell r="J77">
            <v>1.0159944536828955</v>
          </cell>
          <cell r="K77">
            <v>0.99120320857525201</v>
          </cell>
          <cell r="L77">
            <v>1.0158903479998227</v>
          </cell>
          <cell r="M77">
            <v>1.0295938000514144</v>
          </cell>
          <cell r="N77">
            <v>0.99310092209595913</v>
          </cell>
          <cell r="O77">
            <v>0.97755445037662669</v>
          </cell>
          <cell r="P77">
            <v>0.96455213103015247</v>
          </cell>
          <cell r="Q77">
            <v>1</v>
          </cell>
          <cell r="R77">
            <v>0.96384978942097865</v>
          </cell>
          <cell r="S77">
            <v>0.99494901780248413</v>
          </cell>
          <cell r="T77">
            <v>0.998708495197553</v>
          </cell>
          <cell r="U77">
            <v>1.0059100688539426</v>
          </cell>
          <cell r="V77">
            <v>0.96701475433876638</v>
          </cell>
          <cell r="W77">
            <v>1.0049566270745758</v>
          </cell>
          <cell r="X77">
            <v>1.0049566270745758</v>
          </cell>
          <cell r="Y77">
            <v>0.98317577520621469</v>
          </cell>
          <cell r="Z77">
            <v>0.97378926261136478</v>
          </cell>
        </row>
        <row r="78">
          <cell r="C78">
            <v>1.0434893454860934</v>
          </cell>
          <cell r="D78">
            <v>1.1261868672662612</v>
          </cell>
          <cell r="E78">
            <v>1.0616849613698072</v>
          </cell>
          <cell r="F78">
            <v>0.97773989696671593</v>
          </cell>
          <cell r="G78">
            <v>1.0674724359606074</v>
          </cell>
          <cell r="H78">
            <v>1.0259162938413031</v>
          </cell>
          <cell r="I78">
            <v>1.0295261220747227</v>
          </cell>
          <cell r="J78">
            <v>1.0541004053061445</v>
          </cell>
          <cell r="K78">
            <v>1.0283793382065327</v>
          </cell>
          <cell r="L78">
            <v>1.0539923950288008</v>
          </cell>
          <cell r="M78">
            <v>1.0682098096114445</v>
          </cell>
          <cell r="N78">
            <v>1.0303482274894231</v>
          </cell>
          <cell r="O78">
            <v>1.0142186688279311</v>
          </cell>
          <cell r="P78">
            <v>1.0007286836775633</v>
          </cell>
          <cell r="Q78">
            <v>1.0375060626415016</v>
          </cell>
          <cell r="R78">
            <v>1</v>
          </cell>
          <cell r="S78">
            <v>1.0322656379892847</v>
          </cell>
          <cell r="T78">
            <v>1.0361661185790323</v>
          </cell>
          <cell r="U78">
            <v>1.0436377949080957</v>
          </cell>
          <cell r="V78">
            <v>1.0032836702902523</v>
          </cell>
          <cell r="W78">
            <v>1.042648593281627</v>
          </cell>
          <cell r="X78">
            <v>1.042648593281627</v>
          </cell>
          <cell r="Y78">
            <v>1.0200508274187059</v>
          </cell>
          <cell r="Z78">
            <v>1.0103122636944883</v>
          </cell>
        </row>
        <row r="79">
          <cell r="C79">
            <v>1.0108728868653141</v>
          </cell>
          <cell r="D79">
            <v>1.0909855233192907</v>
          </cell>
          <cell r="E79">
            <v>1.0284997604277784</v>
          </cell>
          <cell r="F79">
            <v>0.94717857592472265</v>
          </cell>
          <cell r="G79">
            <v>1.0341063353032858</v>
          </cell>
          <cell r="H79">
            <v>0.99384911798444708</v>
          </cell>
          <cell r="I79">
            <v>0.99734611342880886</v>
          </cell>
          <cell r="J79">
            <v>1.0211522756481473</v>
          </cell>
          <cell r="K79">
            <v>0.99623517470723733</v>
          </cell>
          <cell r="L79">
            <v>1.0210476414596508</v>
          </cell>
          <cell r="M79">
            <v>1.0348206607866695</v>
          </cell>
          <cell r="N79">
            <v>0.99814252220620614</v>
          </cell>
          <cell r="O79">
            <v>0.98251712689331927</v>
          </cell>
          <cell r="P79">
            <v>0.96944879965863129</v>
          </cell>
          <cell r="Q79">
            <v>1.0050766241356486</v>
          </cell>
          <cell r="R79">
            <v>0.96874289252509294</v>
          </cell>
          <cell r="S79">
            <v>1</v>
          </cell>
          <cell r="T79">
            <v>1.0037785628487501</v>
          </cell>
          <cell r="U79">
            <v>1.0110166961877782</v>
          </cell>
          <cell r="V79">
            <v>0.97192392478017076</v>
          </cell>
          <cell r="W79">
            <v>1.0100584141428626</v>
          </cell>
          <cell r="X79">
            <v>1.0100584141428626</v>
          </cell>
          <cell r="Y79">
            <v>0.98816698907621148</v>
          </cell>
          <cell r="Z79">
            <v>0.97873282468497302</v>
          </cell>
        </row>
        <row r="80">
          <cell r="C80">
            <v>1.0070676185755851</v>
          </cell>
          <cell r="D80">
            <v>1.0868786839031956</v>
          </cell>
          <cell r="E80">
            <v>1.0246281386094449</v>
          </cell>
          <cell r="F80">
            <v>0.94361307461737853</v>
          </cell>
          <cell r="G80">
            <v>1.0302136084361722</v>
          </cell>
          <cell r="H80">
            <v>0.99010793293281441</v>
          </cell>
          <cell r="I80">
            <v>0.99359176450064268</v>
          </cell>
          <cell r="J80">
            <v>1.0173083122537405</v>
          </cell>
          <cell r="K80">
            <v>0.99248500772909076</v>
          </cell>
          <cell r="L80">
            <v>1.0172040719438067</v>
          </cell>
          <cell r="M80">
            <v>1.0309252449562394</v>
          </cell>
          <cell r="N80">
            <v>0.99438517532537385</v>
          </cell>
          <cell r="O80">
            <v>0.97881859929834492</v>
          </cell>
          <cell r="P80">
            <v>0.96579946567827668</v>
          </cell>
          <cell r="Q80">
            <v>1.0012931749440976</v>
          </cell>
          <cell r="R80">
            <v>0.96509621581853167</v>
          </cell>
          <cell r="S80">
            <v>0.9962356609429609</v>
          </cell>
          <cell r="T80">
            <v>1</v>
          </cell>
          <cell r="U80">
            <v>1.0072108865510001</v>
          </cell>
          <cell r="V80">
            <v>0.96826527358965009</v>
          </cell>
          <cell r="W80">
            <v>1.0062562118046137</v>
          </cell>
          <cell r="X80">
            <v>1.0062562118046137</v>
          </cell>
          <cell r="Y80">
            <v>0.98444719348435528</v>
          </cell>
          <cell r="Z80">
            <v>0.97504854248660522</v>
          </cell>
        </row>
        <row r="81">
          <cell r="C81">
            <v>0.9998577577175467</v>
          </cell>
          <cell r="D81">
            <v>1.0790974347239262</v>
          </cell>
          <cell r="E81">
            <v>1.0172925573889366</v>
          </cell>
          <cell r="F81">
            <v>0.93685750145989788</v>
          </cell>
          <cell r="G81">
            <v>1.0228380393741974</v>
          </cell>
          <cell r="H81">
            <v>0.98301949090646612</v>
          </cell>
          <cell r="I81">
            <v>0.986478380811596</v>
          </cell>
          <cell r="J81">
            <v>1.0100251355873617</v>
          </cell>
          <cell r="K81">
            <v>0.98537954760165947</v>
          </cell>
          <cell r="L81">
            <v>1.0099216415611099</v>
          </cell>
          <cell r="M81">
            <v>1.0235445811020218</v>
          </cell>
          <cell r="N81">
            <v>0.98726611140041853</v>
          </cell>
          <cell r="O81">
            <v>0.97181098056844972</v>
          </cell>
          <cell r="P81">
            <v>0.95888505433601023</v>
          </cell>
          <cell r="Q81">
            <v>0.99412465484049084</v>
          </cell>
          <cell r="R81">
            <v>0.95818683922621017</v>
          </cell>
          <cell r="S81">
            <v>0.98910334890677998</v>
          </cell>
          <cell r="T81">
            <v>0.99284073807453344</v>
          </cell>
          <cell r="U81">
            <v>1</v>
          </cell>
          <cell r="V81">
            <v>0.96133320888268814</v>
          </cell>
          <cell r="W81">
            <v>0.99905216002017649</v>
          </cell>
          <cell r="X81">
            <v>0.99905216002017649</v>
          </cell>
          <cell r="Y81">
            <v>0.9773992781744103</v>
          </cell>
          <cell r="Z81">
            <v>0.96806791458089914</v>
          </cell>
        </row>
        <row r="82">
          <cell r="C82">
            <v>1.040074085113146</v>
          </cell>
          <cell r="D82">
            <v>1.1225009442647984</v>
          </cell>
          <cell r="E82">
            <v>1.0582101481454982</v>
          </cell>
          <cell r="F82">
            <v>0.97453982948197826</v>
          </cell>
          <cell r="G82">
            <v>1.0639786807770777</v>
          </cell>
          <cell r="H82">
            <v>1.0225585487148445</v>
          </cell>
          <cell r="I82">
            <v>1.0261565622580884</v>
          </cell>
          <cell r="J82">
            <v>1.0506504157505032</v>
          </cell>
          <cell r="K82">
            <v>1.0250135317252997</v>
          </cell>
          <cell r="L82">
            <v>1.0505427589824903</v>
          </cell>
          <cell r="M82">
            <v>1.064713641060667</v>
          </cell>
          <cell r="N82">
            <v>1.0269759769849947</v>
          </cell>
          <cell r="O82">
            <v>1.0108992091284763</v>
          </cell>
          <cell r="P82">
            <v>0.99745337566198988</v>
          </cell>
          <cell r="Q82">
            <v>1.0341103850931299</v>
          </cell>
          <cell r="R82">
            <v>0.99672707691006035</v>
          </cell>
          <cell r="S82">
            <v>1.0288871119477581</v>
          </cell>
          <cell r="T82">
            <v>1.0327748265645218</v>
          </cell>
          <cell r="U82">
            <v>1.0402220486716072</v>
          </cell>
          <cell r="V82">
            <v>1</v>
          </cell>
          <cell r="W82">
            <v>1.0392360846259825</v>
          </cell>
          <cell r="X82">
            <v>1.0392360846259825</v>
          </cell>
          <cell r="Y82">
            <v>1.0167122795127352</v>
          </cell>
          <cell r="Z82">
            <v>1.0070055893585934</v>
          </cell>
        </row>
        <row r="83">
          <cell r="C83">
            <v>1.0008063619995116</v>
          </cell>
          <cell r="D83">
            <v>1.0801212167962613</v>
          </cell>
          <cell r="E83">
            <v>1.0182577027493656</v>
          </cell>
          <cell r="F83">
            <v>0.93774633492707471</v>
          </cell>
          <cell r="G83">
            <v>1.0238084459509507</v>
          </cell>
          <cell r="H83">
            <v>0.98395212006409494</v>
          </cell>
          <cell r="I83">
            <v>0.9874142915537798</v>
          </cell>
          <cell r="J83">
            <v>1.0109833860596062</v>
          </cell>
          <cell r="K83">
            <v>0.98631441583766655</v>
          </cell>
          <cell r="L83">
            <v>1.0108797938445113</v>
          </cell>
          <cell r="M83">
            <v>1.0245156580026318</v>
          </cell>
          <cell r="N83">
            <v>0.98820276949351671</v>
          </cell>
          <cell r="O83">
            <v>0.97273297577257956</v>
          </cell>
          <cell r="P83">
            <v>0.95979478620680314</v>
          </cell>
          <cell r="Q83">
            <v>0.99506781990283055</v>
          </cell>
          <cell r="R83">
            <v>0.95909590867293548</v>
          </cell>
          <cell r="S83">
            <v>0.99004175005918038</v>
          </cell>
          <cell r="T83">
            <v>0.9937826850346656</v>
          </cell>
          <cell r="U83">
            <v>1.0009487392327987</v>
          </cell>
          <cell r="V83">
            <v>0.9622452634137475</v>
          </cell>
          <cell r="W83">
            <v>1</v>
          </cell>
          <cell r="X83">
            <v>1</v>
          </cell>
          <cell r="Y83">
            <v>0.97832657521572342</v>
          </cell>
          <cell r="Z83">
            <v>0.96898635859147575</v>
          </cell>
        </row>
        <row r="84">
          <cell r="C84">
            <v>1.0008063619995116</v>
          </cell>
          <cell r="D84">
            <v>1.0801212167962613</v>
          </cell>
          <cell r="E84">
            <v>1.0182577027493656</v>
          </cell>
          <cell r="F84">
            <v>0.93774633492707471</v>
          </cell>
          <cell r="G84">
            <v>1.0238084459509507</v>
          </cell>
          <cell r="H84">
            <v>0.98395212006409494</v>
          </cell>
          <cell r="I84">
            <v>0.9874142915537798</v>
          </cell>
          <cell r="J84">
            <v>1.0109833860596062</v>
          </cell>
          <cell r="K84">
            <v>0.98631441583766655</v>
          </cell>
          <cell r="L84">
            <v>1.0108797938445113</v>
          </cell>
          <cell r="M84">
            <v>1.0245156580026318</v>
          </cell>
          <cell r="N84">
            <v>0.98820276949351671</v>
          </cell>
          <cell r="O84">
            <v>0.97273297577257956</v>
          </cell>
          <cell r="P84">
            <v>0.95979478620680314</v>
          </cell>
          <cell r="Q84">
            <v>0.99506781990283055</v>
          </cell>
          <cell r="R84">
            <v>0.95909590867293548</v>
          </cell>
          <cell r="S84">
            <v>0.99004175005918038</v>
          </cell>
          <cell r="T84">
            <v>0.9937826850346656</v>
          </cell>
          <cell r="U84">
            <v>1.0009487392327987</v>
          </cell>
          <cell r="V84">
            <v>0.9622452634137475</v>
          </cell>
          <cell r="W84">
            <v>1</v>
          </cell>
          <cell r="X84">
            <v>1</v>
          </cell>
          <cell r="Y84">
            <v>0.97832657521572342</v>
          </cell>
          <cell r="Z84">
            <v>0.96898635859147575</v>
          </cell>
        </row>
        <row r="85">
          <cell r="C85">
            <v>1.0229777942798204</v>
          </cell>
          <cell r="D85">
            <v>1.1040497561441505</v>
          </cell>
          <cell r="E85">
            <v>1.0408157445021231</v>
          </cell>
          <cell r="F85">
            <v>0.95852076257899799</v>
          </cell>
          <cell r="G85">
            <v>1.0464894564733647</v>
          </cell>
          <cell r="H85">
            <v>1.0057501707414327</v>
          </cell>
          <cell r="I85">
            <v>1.0092890416843194</v>
          </cell>
          <cell r="J85">
            <v>1.0333802757393991</v>
          </cell>
          <cell r="K85">
            <v>1.0081647997962049</v>
          </cell>
          <cell r="L85">
            <v>1.0332743885870725</v>
          </cell>
          <cell r="M85">
            <v>1.0472123357956657</v>
          </cell>
          <cell r="N85">
            <v>1.010094987224093</v>
          </cell>
          <cell r="O85">
            <v>0.99428248236851746</v>
          </cell>
          <cell r="P85">
            <v>0.98105766573412967</v>
          </cell>
          <cell r="Q85">
            <v>1.0171121229977991</v>
          </cell>
          <cell r="R85">
            <v>0.98034330556895322</v>
          </cell>
          <cell r="S85">
            <v>1.0119747077716597</v>
          </cell>
          <cell r="T85">
            <v>1.0157985178063205</v>
          </cell>
          <cell r="U85">
            <v>1.0231233256768959</v>
          </cell>
          <cell r="V85">
            <v>0.98356242975569785</v>
          </cell>
          <cell r="W85">
            <v>1.0221535684845293</v>
          </cell>
          <cell r="X85">
            <v>1.0221535684845293</v>
          </cell>
          <cell r="Y85">
            <v>1</v>
          </cell>
          <cell r="Z85">
            <v>0.99045286424710666</v>
          </cell>
        </row>
        <row r="86">
          <cell r="C86">
            <v>1.0328384431069695</v>
          </cell>
          <cell r="D86">
            <v>1.1146918707569133</v>
          </cell>
          <cell r="E86">
            <v>1.0508483362237535</v>
          </cell>
          <cell r="F86">
            <v>0.96776009962636456</v>
          </cell>
          <cell r="G86">
            <v>1.0565767380246351</v>
          </cell>
          <cell r="H86">
            <v>1.0154447597119669</v>
          </cell>
          <cell r="I86">
            <v>1.0190177424056732</v>
          </cell>
          <cell r="J86">
            <v>1.0433411957720207</v>
          </cell>
          <cell r="K86">
            <v>1.0178826637677119</v>
          </cell>
          <cell r="L86">
            <v>1.0432342879562642</v>
          </cell>
          <cell r="M86">
            <v>1.0573065852979333</v>
          </cell>
          <cell r="N86">
            <v>1.0198314565851827</v>
          </cell>
          <cell r="O86">
            <v>1.0038665324314267</v>
          </cell>
          <cell r="P86">
            <v>0.99051423964519636</v>
          </cell>
          <cell r="Q86">
            <v>1.0269162316683869</v>
          </cell>
          <cell r="R86">
            <v>0.9897929936465597</v>
          </cell>
          <cell r="S86">
            <v>1.02172929606389</v>
          </cell>
          <cell r="T86">
            <v>1.0255899644234765</v>
          </cell>
          <cell r="U86">
            <v>1.0329853773047784</v>
          </cell>
          <cell r="V86">
            <v>0.99304314749329692</v>
          </cell>
          <cell r="W86">
            <v>1.0320062724655958</v>
          </cell>
          <cell r="X86">
            <v>1.0320062724655958</v>
          </cell>
          <cell r="Y86">
            <v>1.0096391621424112</v>
          </cell>
          <cell r="Z86">
            <v>1</v>
          </cell>
        </row>
        <row r="91">
          <cell r="C91">
            <v>1</v>
          </cell>
          <cell r="D91">
            <v>0.98702230151224779</v>
          </cell>
          <cell r="E91">
            <v>0.98670750796334195</v>
          </cell>
          <cell r="F91">
            <v>0.96024630088811846</v>
          </cell>
          <cell r="G91">
            <v>0.86771314963836499</v>
          </cell>
          <cell r="H91">
            <v>0.99266448481581149</v>
          </cell>
          <cell r="I91">
            <v>0.95343343896851485</v>
          </cell>
          <cell r="J91">
            <v>0.96307685166683177</v>
          </cell>
          <cell r="K91">
            <v>0.93153298053893485</v>
          </cell>
          <cell r="L91">
            <v>0.95956227643948633</v>
          </cell>
          <cell r="M91">
            <v>0.98081870742267951</v>
          </cell>
          <cell r="N91">
            <v>0.99338673787453036</v>
          </cell>
          <cell r="O91">
            <v>0.89327783680911899</v>
          </cell>
          <cell r="P91">
            <v>0.92228788277871632</v>
          </cell>
          <cell r="Q91">
            <v>0.97910886060263069</v>
          </cell>
          <cell r="R91">
            <v>0.92646763201850457</v>
          </cell>
          <cell r="S91">
            <v>0.96297994540299081</v>
          </cell>
          <cell r="T91">
            <v>0.97951888636437956</v>
          </cell>
          <cell r="U91">
            <v>0.92849441751651718</v>
          </cell>
          <cell r="V91">
            <v>0.93143087433083926</v>
          </cell>
          <cell r="W91">
            <v>0.94972176451609258</v>
          </cell>
          <cell r="X91">
            <v>0.89430286325363817</v>
          </cell>
          <cell r="Y91">
            <v>0.90765562739272698</v>
          </cell>
          <cell r="Z91">
            <v>0.97034604332509344</v>
          </cell>
        </row>
        <row r="92">
          <cell r="C92">
            <v>1.0131483335967877</v>
          </cell>
          <cell r="D92">
            <v>1</v>
          </cell>
          <cell r="E92">
            <v>0.999681067440499</v>
          </cell>
          <cell r="F92">
            <v>0.9728719395872768</v>
          </cell>
          <cell r="G92">
            <v>0.87912213159612962</v>
          </cell>
          <cell r="H92">
            <v>1.0057163686118531</v>
          </cell>
          <cell r="I92">
            <v>0.96596949988640546</v>
          </cell>
          <cell r="J92">
            <v>0.97573970739189131</v>
          </cell>
          <cell r="K92">
            <v>0.94378108692347062</v>
          </cell>
          <cell r="L92">
            <v>0.97217892135700568</v>
          </cell>
          <cell r="M92">
            <v>0.99371483898584312</v>
          </cell>
          <cell r="N92">
            <v>1.0064481180947293</v>
          </cell>
          <cell r="O92">
            <v>0.90502295180210213</v>
          </cell>
          <cell r="P92">
            <v>0.93441443153376591</v>
          </cell>
          <cell r="Q92">
            <v>0.99198251052940478</v>
          </cell>
          <cell r="R92">
            <v>0.93864913751090984</v>
          </cell>
          <cell r="S92">
            <v>0.97564152697216577</v>
          </cell>
          <cell r="T92">
            <v>0.99239792744665234</v>
          </cell>
          <cell r="U92">
            <v>0.94070257186077944</v>
          </cell>
          <cell r="V92">
            <v>0.94367763818888872</v>
          </cell>
          <cell r="W92">
            <v>0.96220902310008005</v>
          </cell>
          <cell r="X92">
            <v>0.90606145563625939</v>
          </cell>
          <cell r="Y92">
            <v>0.91958978637268818</v>
          </cell>
          <cell r="Z92">
            <v>0.98310447680705482</v>
          </cell>
        </row>
        <row r="93">
          <cell r="C93">
            <v>1.0134715626762536</v>
          </cell>
          <cell r="D93">
            <v>1.00031903430993</v>
          </cell>
          <cell r="E93">
            <v>1</v>
          </cell>
          <cell r="F93">
            <v>0.97318231911517339</v>
          </cell>
          <cell r="G93">
            <v>0.87940260171872764</v>
          </cell>
          <cell r="H93">
            <v>1.0060372266394986</v>
          </cell>
          <cell r="I93">
            <v>0.96627767729921521</v>
          </cell>
          <cell r="J93">
            <v>0.97605100183611049</v>
          </cell>
          <cell r="K93">
            <v>0.94408218547126233</v>
          </cell>
          <cell r="L93">
            <v>0.97248907978830934</v>
          </cell>
          <cell r="M93">
            <v>0.9940318681137662</v>
          </cell>
          <cell r="N93">
            <v>1.006769209575566</v>
          </cell>
          <cell r="O93">
            <v>0.90531168517500116</v>
          </cell>
          <cell r="P93">
            <v>0.93471254179711893</v>
          </cell>
          <cell r="Q93">
            <v>0.99229898698511421</v>
          </cell>
          <cell r="R93">
            <v>0.93894859879076209</v>
          </cell>
          <cell r="S93">
            <v>0.97595279009346236</v>
          </cell>
          <cell r="T93">
            <v>0.99271453643461138</v>
          </cell>
          <cell r="U93">
            <v>0.94100268825664246</v>
          </cell>
          <cell r="V93">
            <v>0.94397870373298476</v>
          </cell>
          <cell r="W93">
            <v>0.96251600079177324</v>
          </cell>
          <cell r="X93">
            <v>0.90635052032751251</v>
          </cell>
          <cell r="Y93">
            <v>0.91988316706560236</v>
          </cell>
          <cell r="Z93">
            <v>0.98341812086540203</v>
          </cell>
        </row>
        <row r="94">
          <cell r="C94">
            <v>1.0413994816487331</v>
          </cell>
          <cell r="D94">
            <v>1.0278845131705945</v>
          </cell>
          <cell r="E94">
            <v>1.0275566873319375</v>
          </cell>
          <cell r="F94">
            <v>1</v>
          </cell>
          <cell r="G94">
            <v>0.9036360242531829</v>
          </cell>
          <cell r="H94">
            <v>1.0337602799382928</v>
          </cell>
          <cell r="I94">
            <v>0.99290508912838049</v>
          </cell>
          <cell r="J94">
            <v>1.0029477341137325</v>
          </cell>
          <cell r="K94">
            <v>0.97009796307194618</v>
          </cell>
          <cell r="L94">
            <v>0.99928765729375946</v>
          </cell>
          <cell r="M94">
            <v>1.021424093501359</v>
          </cell>
          <cell r="N94">
            <v>1.034512433899262</v>
          </cell>
          <cell r="O94">
            <v>0.93025907622131809</v>
          </cell>
          <cell r="P94">
            <v>0.96047012305666268</v>
          </cell>
          <cell r="Q94">
            <v>1.0196434599092612</v>
          </cell>
          <cell r="R94">
            <v>0.96482291174839996</v>
          </cell>
          <cell r="S94">
            <v>1.0028468159807999</v>
          </cell>
          <cell r="T94">
            <v>1.0200704605250093</v>
          </cell>
          <cell r="U94">
            <v>0.96693360511544346</v>
          </cell>
          <cell r="V94">
            <v>0.96999162971976227</v>
          </cell>
          <cell r="W94">
            <v>0.98903975327757898</v>
          </cell>
          <cell r="X94">
            <v>0.93132653822931666</v>
          </cell>
          <cell r="Y94">
            <v>0.94523209988234158</v>
          </cell>
          <cell r="Z94">
            <v>1.0105178665386514</v>
          </cell>
        </row>
        <row r="95">
          <cell r="C95">
            <v>1.1524545875751311</v>
          </cell>
          <cell r="D95">
            <v>1.1374983794167544</v>
          </cell>
          <cell r="E95">
            <v>1.1371355941471786</v>
          </cell>
          <cell r="F95">
            <v>1.1066402546605618</v>
          </cell>
          <cell r="G95">
            <v>1</v>
          </cell>
          <cell r="H95">
            <v>1.144000739448886</v>
          </cell>
          <cell r="I95">
            <v>1.0987887406867989</v>
          </cell>
          <cell r="J95">
            <v>1.1099023358908544</v>
          </cell>
          <cell r="K95">
            <v>1.0735494568996309</v>
          </cell>
          <cell r="L95">
            <v>1.1058519475467221</v>
          </cell>
          <cell r="M95">
            <v>1.1303490189487775</v>
          </cell>
          <cell r="N95">
            <v>1.1448331032997967</v>
          </cell>
          <cell r="O95">
            <v>1.0294621410098586</v>
          </cell>
          <cell r="P95">
            <v>1.0628949015732865</v>
          </cell>
          <cell r="Q95">
            <v>1.1283784981369613</v>
          </cell>
          <cell r="R95">
            <v>1.067711872759594</v>
          </cell>
          <cell r="S95">
            <v>1.1097906558225261</v>
          </cell>
          <cell r="T95">
            <v>1.1288510342071127</v>
          </cell>
          <cell r="U95">
            <v>1.0700476510048096</v>
          </cell>
          <cell r="V95">
            <v>1.0734317841316912</v>
          </cell>
          <cell r="W95">
            <v>1.0945112044365193</v>
          </cell>
          <cell r="X95">
            <v>1.0306434374382305</v>
          </cell>
          <cell r="Y95">
            <v>1.0460318917271321</v>
          </cell>
          <cell r="Z95">
            <v>1.1182797491653809</v>
          </cell>
        </row>
        <row r="96">
          <cell r="C96">
            <v>1.007389722606576</v>
          </cell>
          <cell r="D96">
            <v>0.99431612252692747</v>
          </cell>
          <cell r="E96">
            <v>0.99399900274101682</v>
          </cell>
          <cell r="F96">
            <v>0.96734225468567236</v>
          </cell>
          <cell r="G96">
            <v>0.87412530911627084</v>
          </cell>
          <cell r="H96">
            <v>1</v>
          </cell>
          <cell r="I96">
            <v>0.96047904760632596</v>
          </cell>
          <cell r="J96">
            <v>0.97019372244946422</v>
          </cell>
          <cell r="K96">
            <v>0.93841675086399445</v>
          </cell>
          <cell r="L96">
            <v>0.96665317548610874</v>
          </cell>
          <cell r="M96">
            <v>0.98806668559787358</v>
          </cell>
          <cell r="N96">
            <v>1.0007275903084745</v>
          </cell>
          <cell r="O96">
            <v>0.89987891223374061</v>
          </cell>
          <cell r="P96">
            <v>0.92910333439585724</v>
          </cell>
          <cell r="Q96">
            <v>0.98634420348412477</v>
          </cell>
          <cell r="R96">
            <v>0.93331397082309264</v>
          </cell>
          <cell r="S96">
            <v>0.97009610007521463</v>
          </cell>
          <cell r="T96">
            <v>0.98675725922251456</v>
          </cell>
          <cell r="U96">
            <v>0.93535573370371861</v>
          </cell>
          <cell r="V96">
            <v>0.93831389011934474</v>
          </cell>
          <cell r="W96">
            <v>0.95673994490929437</v>
          </cell>
          <cell r="X96">
            <v>0.90091151333934916</v>
          </cell>
          <cell r="Y96">
            <v>0.91436295070145701</v>
          </cell>
          <cell r="Z96">
            <v>0.97751663141765444</v>
          </cell>
        </row>
        <row r="97">
          <cell r="C97">
            <v>1.0488409144553015</v>
          </cell>
          <cell r="D97">
            <v>1.0352293733058822</v>
          </cell>
          <cell r="E97">
            <v>1.0348992049521832</v>
          </cell>
          <cell r="F97">
            <v>1.0071456083258148</v>
          </cell>
          <cell r="G97">
            <v>0.91009305335159263</v>
          </cell>
          <cell r="H97">
            <v>1.0411471260015164</v>
          </cell>
          <cell r="I97">
            <v>1</v>
          </cell>
          <cell r="J97">
            <v>1.0101144057929725</v>
          </cell>
          <cell r="K97">
            <v>0.97702990315372895</v>
          </cell>
          <cell r="L97">
            <v>1.0064281754976017</v>
          </cell>
          <cell r="M97">
            <v>1.02872279000807</v>
          </cell>
          <cell r="N97">
            <v>1.0419046545600912</v>
          </cell>
          <cell r="O97">
            <v>0.93690634322152988</v>
          </cell>
          <cell r="P97">
            <v>0.96733326636467265</v>
          </cell>
          <cell r="Q97">
            <v>1.0269294327057514</v>
          </cell>
          <cell r="R97">
            <v>0.9717171583795261</v>
          </cell>
          <cell r="S97">
            <v>1.0100127665385892</v>
          </cell>
          <cell r="T97">
            <v>1.0273594845006544</v>
          </cell>
          <cell r="U97">
            <v>0.97384293393466637</v>
          </cell>
          <cell r="V97">
            <v>0.97692280998505843</v>
          </cell>
          <cell r="W97">
            <v>0.99610704397316097</v>
          </cell>
          <cell r="X97">
            <v>0.93798143289494029</v>
          </cell>
          <cell r="Y97">
            <v>0.95198635824508815</v>
          </cell>
          <cell r="Z97">
            <v>1.0177386314191745</v>
          </cell>
        </row>
        <row r="98">
          <cell r="C98">
            <v>1.0383387351375584</v>
          </cell>
          <cell r="D98">
            <v>1.0248634881047891</v>
          </cell>
          <cell r="E98">
            <v>1.0245366257693886</v>
          </cell>
          <cell r="F98">
            <v>0.99706092948468816</v>
          </cell>
          <cell r="G98">
            <v>0.90098017425772681</v>
          </cell>
          <cell r="H98">
            <v>1.0307219855796257</v>
          </cell>
          <cell r="I98">
            <v>0.98998687105642014</v>
          </cell>
          <cell r="J98">
            <v>1</v>
          </cell>
          <cell r="K98">
            <v>0.96724677675171733</v>
          </cell>
          <cell r="L98">
            <v>0.9963506804038923</v>
          </cell>
          <cell r="M98">
            <v>1.0184220560645201</v>
          </cell>
          <cell r="N98">
            <v>1.0314719289070651</v>
          </cell>
          <cell r="O98">
            <v>0.92752497919879484</v>
          </cell>
          <cell r="P98">
            <v>0.95764723363714899</v>
          </cell>
          <cell r="Q98">
            <v>1.0166466558801115</v>
          </cell>
          <cell r="R98">
            <v>0.96198722917598289</v>
          </cell>
          <cell r="S98">
            <v>0.99989937847257648</v>
          </cell>
          <cell r="T98">
            <v>1.0170724015109396</v>
          </cell>
          <cell r="U98">
            <v>0.96409171906638447</v>
          </cell>
          <cell r="V98">
            <v>0.96714075592075366</v>
          </cell>
          <cell r="W98">
            <v>0.98613289570024953</v>
          </cell>
          <cell r="X98">
            <v>0.92858930386067939</v>
          </cell>
          <cell r="Y98">
            <v>0.94245399608745106</v>
          </cell>
          <cell r="Z98">
            <v>1.0075478832719118</v>
          </cell>
        </row>
        <row r="99">
          <cell r="C99">
            <v>1.0734992972781854</v>
          </cell>
          <cell r="D99">
            <v>1.0595677470712952</v>
          </cell>
          <cell r="E99">
            <v>1.0592298164177569</v>
          </cell>
          <cell r="F99">
            <v>1.0308237292173721</v>
          </cell>
          <cell r="G99">
            <v>0.9314894563758257</v>
          </cell>
          <cell r="H99">
            <v>1.0656246268827856</v>
          </cell>
          <cell r="I99">
            <v>1.0235101267342244</v>
          </cell>
          <cell r="J99">
            <v>1.033862323489231</v>
          </cell>
          <cell r="K99">
            <v>1</v>
          </cell>
          <cell r="L99">
            <v>1.0300894294524443</v>
          </cell>
          <cell r="M99">
            <v>1.0529081931755446</v>
          </cell>
          <cell r="N99">
            <v>1.0663999650337772</v>
          </cell>
          <cell r="O99">
            <v>0.95893313008876668</v>
          </cell>
          <cell r="P99">
            <v>0.99007539405113731</v>
          </cell>
          <cell r="Q99">
            <v>1.0510726738157687</v>
          </cell>
          <cell r="R99">
            <v>0.99456235192284903</v>
          </cell>
          <cell r="S99">
            <v>1.0337582946830959</v>
          </cell>
          <cell r="T99">
            <v>1.0515128361828721</v>
          </cell>
          <cell r="U99">
            <v>0.99673810473069924</v>
          </cell>
          <cell r="V99">
            <v>0.99989038905736172</v>
          </cell>
          <cell r="W99">
            <v>1.0195256468178235</v>
          </cell>
          <cell r="X99">
            <v>0.9600334952566496</v>
          </cell>
          <cell r="Y99">
            <v>0.97436767817668291</v>
          </cell>
          <cell r="Z99">
            <v>1.0416657956261555</v>
          </cell>
        </row>
        <row r="100">
          <cell r="C100">
            <v>1.0421418437900252</v>
          </cell>
          <cell r="D100">
            <v>1.028617241159848</v>
          </cell>
          <cell r="E100">
            <v>1.0282891816303781</v>
          </cell>
          <cell r="F100">
            <v>1.0007128505000948</v>
          </cell>
          <cell r="G100">
            <v>0.90428018164497559</v>
          </cell>
          <cell r="H100">
            <v>1.0344971964708252</v>
          </cell>
          <cell r="I100">
            <v>0.99361288201771247</v>
          </cell>
          <cell r="J100">
            <v>1.0036626859075646</v>
          </cell>
          <cell r="K100">
            <v>0.97078949789006308</v>
          </cell>
          <cell r="L100">
            <v>1</v>
          </cell>
          <cell r="M100">
            <v>1.0221522161772205</v>
          </cell>
          <cell r="N100">
            <v>1.0352498866051214</v>
          </cell>
          <cell r="O100">
            <v>0.93092221186902036</v>
          </cell>
          <cell r="P100">
            <v>0.96115479466420994</v>
          </cell>
          <cell r="Q100">
            <v>1.0203703132595761</v>
          </cell>
          <cell r="R100">
            <v>0.96551068624354286</v>
          </cell>
          <cell r="S100">
            <v>1.0035616958350906</v>
          </cell>
          <cell r="T100">
            <v>1.0207976182629266</v>
          </cell>
          <cell r="U100">
            <v>0.96762288421940856</v>
          </cell>
          <cell r="V100">
            <v>0.97068308873809594</v>
          </cell>
          <cell r="W100">
            <v>0.98974479076031674</v>
          </cell>
          <cell r="X100">
            <v>0.93199043481784516</v>
          </cell>
          <cell r="Y100">
            <v>0.94590590905744854</v>
          </cell>
          <cell r="Z100">
            <v>1.0112382147051684</v>
          </cell>
        </row>
        <row r="101">
          <cell r="C101">
            <v>1.0195564097953673</v>
          </cell>
          <cell r="D101">
            <v>1.0063249141177879</v>
          </cell>
          <cell r="E101">
            <v>1.0060039643372387</v>
          </cell>
          <cell r="F101">
            <v>0.97902527105277215</v>
          </cell>
          <cell r="G101">
            <v>0.88468250357752176</v>
          </cell>
          <cell r="H101">
            <v>1.0120774382701767</v>
          </cell>
          <cell r="I101">
            <v>0.97207917401358956</v>
          </cell>
          <cell r="J101">
            <v>0.98191117724246058</v>
          </cell>
          <cell r="K101">
            <v>0.94975042124425413</v>
          </cell>
          <cell r="L101">
            <v>0.97832786954171247</v>
          </cell>
          <cell r="M101">
            <v>1</v>
          </cell>
          <cell r="N101">
            <v>1.0128138160056879</v>
          </cell>
          <cell r="O101">
            <v>0.9107471442468773</v>
          </cell>
          <cell r="P101">
            <v>0.94032452256363863</v>
          </cell>
          <cell r="Q101">
            <v>0.99825671471485089</v>
          </cell>
          <cell r="R101">
            <v>0.94458601269240206</v>
          </cell>
          <cell r="S101">
            <v>0.98181237584001213</v>
          </cell>
          <cell r="T101">
            <v>0.99867475910842318</v>
          </cell>
          <cell r="U101">
            <v>0.94665243483818118</v>
          </cell>
          <cell r="V101">
            <v>0.94964631820531042</v>
          </cell>
          <cell r="W101">
            <v>0.96829491253454869</v>
          </cell>
          <cell r="X101">
            <v>0.91179221652859666</v>
          </cell>
          <cell r="Y101">
            <v>0.92540611279509044</v>
          </cell>
          <cell r="Z101">
            <v>0.98932252819167221</v>
          </cell>
        </row>
        <row r="102">
          <cell r="C102">
            <v>1.006657288519494</v>
          </cell>
          <cell r="D102">
            <v>0.99359319374858979</v>
          </cell>
          <cell r="E102">
            <v>0.9932763045282047</v>
          </cell>
          <cell r="F102">
            <v>0.96663893756290742</v>
          </cell>
          <cell r="G102">
            <v>0.8734897664276664</v>
          </cell>
          <cell r="H102">
            <v>0.99927293869428513</v>
          </cell>
          <cell r="I102">
            <v>0.9597807204558616</v>
          </cell>
          <cell r="J102">
            <v>0.96948833213482377</v>
          </cell>
          <cell r="K102">
            <v>0.93773446435580665</v>
          </cell>
          <cell r="L102">
            <v>0.96595035936616636</v>
          </cell>
          <cell r="M102">
            <v>0.98734830054330947</v>
          </cell>
          <cell r="N102">
            <v>1</v>
          </cell>
          <cell r="O102">
            <v>0.89922464509682665</v>
          </cell>
          <cell r="P102">
            <v>0.92842781931240748</v>
          </cell>
          <cell r="Q102">
            <v>0.98562707077965539</v>
          </cell>
          <cell r="R102">
            <v>0.93263539434882414</v>
          </cell>
          <cell r="S102">
            <v>0.96939078073802509</v>
          </cell>
          <cell r="T102">
            <v>0.98603982620120068</v>
          </cell>
          <cell r="U102">
            <v>0.93467567274266417</v>
          </cell>
          <cell r="V102">
            <v>0.93763167839722417</v>
          </cell>
          <cell r="W102">
            <v>0.95604433631571906</v>
          </cell>
          <cell r="X102">
            <v>0.90025649543812714</v>
          </cell>
          <cell r="Y102">
            <v>0.91369815278062272</v>
          </cell>
          <cell r="Z102">
            <v>0.976805916899258</v>
          </cell>
        </row>
        <row r="103">
          <cell r="C103">
            <v>1.1194725300384747</v>
          </cell>
          <cell r="D103">
            <v>1.1049443530783141</v>
          </cell>
          <cell r="E103">
            <v>1.1045919503476807</v>
          </cell>
          <cell r="F103">
            <v>1.0749693559153082</v>
          </cell>
          <cell r="G103">
            <v>0.97138103497331396</v>
          </cell>
          <cell r="H103">
            <v>1.1112606222960955</v>
          </cell>
          <cell r="I103">
            <v>1.067342544145367</v>
          </cell>
          <cell r="J103">
            <v>1.0781380797569569</v>
          </cell>
          <cell r="K103">
            <v>1.0428255825382025</v>
          </cell>
          <cell r="L103">
            <v>1.0742036093351899</v>
          </cell>
          <cell r="M103">
            <v>1.0979995999075334</v>
          </cell>
          <cell r="N103">
            <v>1.1120691647550673</v>
          </cell>
          <cell r="O103">
            <v>1</v>
          </cell>
          <cell r="P103">
            <v>1.0324759495581175</v>
          </cell>
          <cell r="Q103">
            <v>1.096085473361915</v>
          </cell>
          <cell r="R103">
            <v>1.0371550640145097</v>
          </cell>
          <cell r="S103">
            <v>1.0780295958565982</v>
          </cell>
          <cell r="T103">
            <v>1.0965444859388012</v>
          </cell>
          <cell r="U103">
            <v>1.0394239947038153</v>
          </cell>
          <cell r="V103">
            <v>1.0427112774430931</v>
          </cell>
          <cell r="W103">
            <v>1.0631874265554344</v>
          </cell>
          <cell r="X103">
            <v>1.0011474889472023</v>
          </cell>
          <cell r="Y103">
            <v>1.0160955416009951</v>
          </cell>
          <cell r="Z103">
            <v>1.0862757401339656</v>
          </cell>
        </row>
        <row r="104">
          <cell r="C104">
            <v>1.0842601520331685</v>
          </cell>
          <cell r="D104">
            <v>1.0701889506977977</v>
          </cell>
          <cell r="E104">
            <v>1.069847632596602</v>
          </cell>
          <cell r="F104">
            <v>1.0411568001902389</v>
          </cell>
          <cell r="G104">
            <v>0.94082679154807314</v>
          </cell>
          <cell r="H104">
            <v>1.0763065452243186</v>
          </cell>
          <cell r="I104">
            <v>1.0337698854895085</v>
          </cell>
          <cell r="J104">
            <v>1.0442258536079043</v>
          </cell>
          <cell r="K104">
            <v>1.010024091103056</v>
          </cell>
          <cell r="L104">
            <v>1.0404151397375707</v>
          </cell>
          <cell r="M104">
            <v>1.0634626408270904</v>
          </cell>
          <cell r="N104">
            <v>1.0770896554355716</v>
          </cell>
          <cell r="O104">
            <v>0.96854556314651519</v>
          </cell>
          <cell r="P104">
            <v>1</v>
          </cell>
          <cell r="Q104">
            <v>1.0616087220540307</v>
          </cell>
          <cell r="R104">
            <v>1.0045319355461935</v>
          </cell>
          <cell r="S104">
            <v>1.0441207820075391</v>
          </cell>
          <cell r="T104">
            <v>1.0620532966488021</v>
          </cell>
          <cell r="U104">
            <v>1.0067294982984072</v>
          </cell>
          <cell r="V104">
            <v>1.0099133814103427</v>
          </cell>
          <cell r="W104">
            <v>1.0297454647834277</v>
          </cell>
          <cell r="X104">
            <v>0.96965695847508759</v>
          </cell>
          <cell r="Y104">
            <v>0.98413482855059908</v>
          </cell>
          <cell r="Z104">
            <v>1.0521075484604494</v>
          </cell>
        </row>
        <row r="105">
          <cell r="C105">
            <v>1.0213368913692713</v>
          </cell>
          <cell r="D105">
            <v>1.0080822891386627</v>
          </cell>
          <cell r="E105">
            <v>1.0077607788740002</v>
          </cell>
          <cell r="F105">
            <v>0.98073497189791281</v>
          </cell>
          <cell r="G105">
            <v>0.88622745085188703</v>
          </cell>
          <cell r="H105">
            <v>1.0138448590944602</v>
          </cell>
          <cell r="I105">
            <v>0.97377674468361686</v>
          </cell>
          <cell r="J105">
            <v>0.98362591783110687</v>
          </cell>
          <cell r="K105">
            <v>0.95140899855158756</v>
          </cell>
          <cell r="L105">
            <v>0.98003635249392629</v>
          </cell>
          <cell r="M105">
            <v>1.0017463296359064</v>
          </cell>
          <cell r="N105">
            <v>1.0145825227882339</v>
          </cell>
          <cell r="O105">
            <v>0.91233760897569283</v>
          </cell>
          <cell r="P105">
            <v>0.94196663914476098</v>
          </cell>
          <cell r="Q105">
            <v>1</v>
          </cell>
          <cell r="R105">
            <v>0.94623557124002944</v>
          </cell>
          <cell r="S105">
            <v>0.98352694388884121</v>
          </cell>
          <cell r="T105">
            <v>1.000418774436886</v>
          </cell>
          <cell r="U105">
            <v>0.94830560204004199</v>
          </cell>
          <cell r="V105">
            <v>0.95130471371442182</v>
          </cell>
          <cell r="W105">
            <v>0.96998587463660513</v>
          </cell>
          <cell r="X105">
            <v>0.9133845062981093</v>
          </cell>
          <cell r="Y105">
            <v>0.92702217691511346</v>
          </cell>
          <cell r="Z105">
            <v>0.99105021144212324</v>
          </cell>
        </row>
        <row r="106">
          <cell r="C106">
            <v>1.0793685234542838</v>
          </cell>
          <cell r="D106">
            <v>1.0653608041997238</v>
          </cell>
          <cell r="E106">
            <v>1.0650210259516482</v>
          </cell>
          <cell r="F106">
            <v>1.0364596319420463</v>
          </cell>
          <cell r="G106">
            <v>0.93658226110702802</v>
          </cell>
          <cell r="H106">
            <v>1.0714507992611497</v>
          </cell>
          <cell r="I106">
            <v>1.0291060432313859</v>
          </cell>
          <cell r="J106">
            <v>1.0395148393566285</v>
          </cell>
          <cell r="K106">
            <v>1.0054673777532781</v>
          </cell>
          <cell r="L106">
            <v>1.0357213174829196</v>
          </cell>
          <cell r="M106">
            <v>1.0586648400071568</v>
          </cell>
          <cell r="N106">
            <v>1.0722303764786993</v>
          </cell>
          <cell r="O106">
            <v>0.96417597975109537</v>
          </cell>
          <cell r="P106">
            <v>0.99548851023464058</v>
          </cell>
          <cell r="Q106">
            <v>1.0568192851696676</v>
          </cell>
          <cell r="R106">
            <v>1</v>
          </cell>
          <cell r="S106">
            <v>1.039410241785713</v>
          </cell>
          <cell r="T106">
            <v>1.0572618540707046</v>
          </cell>
          <cell r="U106">
            <v>1.0021876484703485</v>
          </cell>
          <cell r="V106">
            <v>1.0053571675262105</v>
          </cell>
          <cell r="W106">
            <v>1.0250997786581317</v>
          </cell>
          <cell r="X106">
            <v>0.96528236103101761</v>
          </cell>
          <cell r="Y106">
            <v>0.97969491434385925</v>
          </cell>
          <cell r="Z106">
            <v>1.0473609760235125</v>
          </cell>
        </row>
        <row r="107">
          <cell r="C107">
            <v>1.0384432248809885</v>
          </cell>
          <cell r="D107">
            <v>1.0249666218118338</v>
          </cell>
          <cell r="E107">
            <v>1.0246397265837364</v>
          </cell>
          <cell r="F107">
            <v>0.99716126537429772</v>
          </cell>
          <cell r="G107">
            <v>0.90107084138210347</v>
          </cell>
          <cell r="H107">
            <v>1.0308257088369563</v>
          </cell>
          <cell r="I107">
            <v>0.99008649507183566</v>
          </cell>
          <cell r="J107">
            <v>1.0001006316531342</v>
          </cell>
          <cell r="K107">
            <v>0.96734411239385054</v>
          </cell>
          <cell r="L107">
            <v>0.99645094481996277</v>
          </cell>
          <cell r="M107">
            <v>1.01852454155961</v>
          </cell>
          <cell r="N107">
            <v>1.0315757276324324</v>
          </cell>
          <cell r="O107">
            <v>0.92761831757077484</v>
          </cell>
          <cell r="P107">
            <v>0.95774360326138919</v>
          </cell>
          <cell r="Q107">
            <v>1.016748962713746</v>
          </cell>
          <cell r="R107">
            <v>0.96208403554114885</v>
          </cell>
          <cell r="S107">
            <v>1</v>
          </cell>
          <cell r="T107">
            <v>1.0171747511880609</v>
          </cell>
          <cell r="U107">
            <v>0.9641887372098471</v>
          </cell>
          <cell r="V107">
            <v>0.96723808089383545</v>
          </cell>
          <cell r="W107">
            <v>0.98623213188375392</v>
          </cell>
          <cell r="X107">
            <v>0.92868274933740969</v>
          </cell>
          <cell r="Y107">
            <v>0.94254883679108026</v>
          </cell>
          <cell r="Z107">
            <v>1.0076492744810175</v>
          </cell>
        </row>
        <row r="108">
          <cell r="C108">
            <v>1.0209093606266633</v>
          </cell>
          <cell r="D108">
            <v>1.0076603067611265</v>
          </cell>
          <cell r="E108">
            <v>1.0073389310803837</v>
          </cell>
          <cell r="F108">
            <v>0.98032443708380756</v>
          </cell>
          <cell r="G108">
            <v>0.8858564768046514</v>
          </cell>
          <cell r="H108">
            <v>1.0134204645101061</v>
          </cell>
          <cell r="I108">
            <v>0.97336912257742736</v>
          </cell>
          <cell r="J108">
            <v>0.98321417286952506</v>
          </cell>
          <cell r="K108">
            <v>0.95101073956465398</v>
          </cell>
          <cell r="L108">
            <v>0.97962611012130152</v>
          </cell>
          <cell r="M108">
            <v>1.0013269994855583</v>
          </cell>
          <cell r="N108">
            <v>1.0141578194184935</v>
          </cell>
          <cell r="O108">
            <v>0.91195570523876646</v>
          </cell>
          <cell r="P108">
            <v>0.94157233272133822</v>
          </cell>
          <cell r="Q108">
            <v>0.99958140086173242</v>
          </cell>
          <cell r="R108">
            <v>0.94583947784531031</v>
          </cell>
          <cell r="S108">
            <v>0.98311524035766651</v>
          </cell>
          <cell r="T108">
            <v>1</v>
          </cell>
          <cell r="U108">
            <v>0.94790864213221382</v>
          </cell>
          <cell r="V108">
            <v>0.95090649838103103</v>
          </cell>
          <cell r="W108">
            <v>0.96957983938535053</v>
          </cell>
          <cell r="X108">
            <v>0.91300216433086601</v>
          </cell>
          <cell r="Y108">
            <v>0.92663412623070185</v>
          </cell>
          <cell r="Z108">
            <v>0.99063535867763364</v>
          </cell>
        </row>
        <row r="109">
          <cell r="C109">
            <v>1.0770123989272242</v>
          </cell>
          <cell r="D109">
            <v>1.0630352567463761</v>
          </cell>
          <cell r="E109">
            <v>1.0626962201911021</v>
          </cell>
          <cell r="F109">
            <v>1.0341971720805057</v>
          </cell>
          <cell r="G109">
            <v>0.93453782087271309</v>
          </cell>
          <cell r="H109">
            <v>1.0691119581213344</v>
          </cell>
          <cell r="I109">
            <v>1.0268596353209134</v>
          </cell>
          <cell r="J109">
            <v>1.037245710364973</v>
          </cell>
          <cell r="K109">
            <v>1.0032725700500655</v>
          </cell>
          <cell r="L109">
            <v>1.0334604692681595</v>
          </cell>
          <cell r="M109">
            <v>1.0563539089939995</v>
          </cell>
          <cell r="N109">
            <v>1.0698898336207376</v>
          </cell>
          <cell r="O109">
            <v>0.96207130593031076</v>
          </cell>
          <cell r="P109">
            <v>0.99331548513301582</v>
          </cell>
          <cell r="Q109">
            <v>1.0545123827685405</v>
          </cell>
          <cell r="R109">
            <v>0.99781712688867452</v>
          </cell>
          <cell r="S109">
            <v>1.0371413411172825</v>
          </cell>
          <cell r="T109">
            <v>1.0549539855978236</v>
          </cell>
          <cell r="U109">
            <v>1</v>
          </cell>
          <cell r="V109">
            <v>1.0031626003979393</v>
          </cell>
          <cell r="W109">
            <v>1.0228621159148732</v>
          </cell>
          <cell r="X109">
            <v>0.9631752721202862</v>
          </cell>
          <cell r="Y109">
            <v>0.97755636465803575</v>
          </cell>
          <cell r="Z109">
            <v>1.0450747199110992</v>
          </cell>
        </row>
        <row r="110">
          <cell r="C110">
            <v>1.0736169774471158</v>
          </cell>
          <cell r="D110">
            <v>1.0596839000224754</v>
          </cell>
          <cell r="E110">
            <v>1.0593459323239791</v>
          </cell>
          <cell r="F110">
            <v>1.0309367311642754</v>
          </cell>
          <cell r="G110">
            <v>0.93159156900585838</v>
          </cell>
          <cell r="H110">
            <v>1.0657414438070498</v>
          </cell>
          <cell r="I110">
            <v>1.0236223269423861</v>
          </cell>
          <cell r="J110">
            <v>1.0339756585358282</v>
          </cell>
          <cell r="K110">
            <v>1.0001096229585142</v>
          </cell>
          <cell r="L110">
            <v>1.0302023509032352</v>
          </cell>
          <cell r="M110">
            <v>1.0530236160867243</v>
          </cell>
          <cell r="N110">
            <v>1.0665168669529035</v>
          </cell>
          <cell r="O110">
            <v>0.95903825117550423</v>
          </cell>
          <cell r="P110">
            <v>0.9901839290449852</v>
          </cell>
          <cell r="Q110">
            <v>1.0511878955118859</v>
          </cell>
          <cell r="R110">
            <v>0.99467137879029366</v>
          </cell>
          <cell r="S110">
            <v>1.0338716183257477</v>
          </cell>
          <cell r="T110">
            <v>1.0516281061308901</v>
          </cell>
          <cell r="U110">
            <v>0.99684737011060365</v>
          </cell>
          <cell r="V110">
            <v>1</v>
          </cell>
          <cell r="W110">
            <v>1.0196374102355088</v>
          </cell>
          <cell r="X110">
            <v>0.96013873696867236</v>
          </cell>
          <cell r="Y110">
            <v>0.97447449124424512</v>
          </cell>
          <cell r="Z110">
            <v>1.0417799861124548</v>
          </cell>
        </row>
        <row r="111">
          <cell r="C111">
            <v>1.052939963431843</v>
          </cell>
          <cell r="D111">
            <v>1.0392752260607199</v>
          </cell>
          <cell r="E111">
            <v>1.0389437673528463</v>
          </cell>
          <cell r="F111">
            <v>1.0110817049426981</v>
          </cell>
          <cell r="G111">
            <v>0.9136498520495494</v>
          </cell>
          <cell r="H111">
            <v>1.04521610634205</v>
          </cell>
          <cell r="I111">
            <v>1.0039081703622044</v>
          </cell>
          <cell r="J111">
            <v>1.0140621049761285</v>
          </cell>
          <cell r="K111">
            <v>0.98084830246422183</v>
          </cell>
          <cell r="L111">
            <v>1.0103614682647688</v>
          </cell>
          <cell r="M111">
            <v>1.0327432139269039</v>
          </cell>
          <cell r="N111">
            <v>1.0459765954512859</v>
          </cell>
          <cell r="O111">
            <v>0.94056793282426965</v>
          </cell>
          <cell r="P111">
            <v>0.97111376956665352</v>
          </cell>
          <cell r="Q111">
            <v>1.0309428478787275</v>
          </cell>
          <cell r="R111">
            <v>0.97551479457835044</v>
          </cell>
          <cell r="S111">
            <v>1.0139600684982235</v>
          </cell>
          <cell r="T111">
            <v>1.0313745803893095</v>
          </cell>
          <cell r="U111">
            <v>0.97764887802651212</v>
          </cell>
          <cell r="V111">
            <v>0.98074079075720355</v>
          </cell>
          <cell r="W111">
            <v>1</v>
          </cell>
          <cell r="X111">
            <v>0.94164722413127833</v>
          </cell>
          <cell r="Y111">
            <v>0.95570688311560459</v>
          </cell>
          <cell r="Z111">
            <v>1.0217161273749575</v>
          </cell>
        </row>
        <row r="112">
          <cell r="C112">
            <v>1.1181894200381024</v>
          </cell>
          <cell r="D112">
            <v>1.1036778948926533</v>
          </cell>
          <cell r="E112">
            <v>1.1033258960767705</v>
          </cell>
          <cell r="F112">
            <v>1.0737372542838184</v>
          </cell>
          <cell r="G112">
            <v>0.97026766355355853</v>
          </cell>
          <cell r="H112">
            <v>1.1099869245686138</v>
          </cell>
          <cell r="I112">
            <v>1.0661191841651372</v>
          </cell>
          <cell r="J112">
            <v>1.0769023462174561</v>
          </cell>
          <cell r="K112">
            <v>1.0416303232551964</v>
          </cell>
          <cell r="L112">
            <v>1.0729723853823105</v>
          </cell>
          <cell r="M112">
            <v>1.0967411016154873</v>
          </cell>
          <cell r="N112">
            <v>1.1107945402974635</v>
          </cell>
          <cell r="O112">
            <v>0.99885382627447938</v>
          </cell>
          <cell r="P112">
            <v>1.0312925527525021</v>
          </cell>
          <cell r="Q112">
            <v>1.0948291689914227</v>
          </cell>
          <cell r="R112">
            <v>1.0359663041308458</v>
          </cell>
          <cell r="S112">
            <v>1.0767939866584937</v>
          </cell>
          <cell r="T112">
            <v>1.0952876554601534</v>
          </cell>
          <cell r="U112">
            <v>1.0382326342314101</v>
          </cell>
          <cell r="V112">
            <v>1.0415161491735838</v>
          </cell>
          <cell r="W112">
            <v>1.0619688290618128</v>
          </cell>
          <cell r="X112">
            <v>1</v>
          </cell>
          <cell r="Y112">
            <v>1.0149309195885934</v>
          </cell>
          <cell r="Z112">
            <v>1.0850306794219535</v>
          </cell>
        </row>
        <row r="113">
          <cell r="C113">
            <v>1.1017394370952511</v>
          </cell>
          <cell r="D113">
            <v>1.0874413948685631</v>
          </cell>
          <cell r="E113">
            <v>1.0870945744011902</v>
          </cell>
          <cell r="F113">
            <v>1.0579412190132726</v>
          </cell>
          <cell r="G113">
            <v>0.95599379704271958</v>
          </cell>
          <cell r="H113">
            <v>1.0936576107254194</v>
          </cell>
          <cell r="I113">
            <v>1.0504352203569609</v>
          </cell>
          <cell r="J113">
            <v>1.0610597484348818</v>
          </cell>
          <cell r="K113">
            <v>1.0263066216146275</v>
          </cell>
          <cell r="L113">
            <v>1.0571876023022773</v>
          </cell>
          <cell r="M113">
            <v>1.0806066506083547</v>
          </cell>
          <cell r="N113">
            <v>1.0944533454037728</v>
          </cell>
          <cell r="O113">
            <v>0.98415942109574228</v>
          </cell>
          <cell r="P113">
            <v>1.0161209328123939</v>
          </cell>
          <cell r="Q113">
            <v>1.078722844935315</v>
          </cell>
          <cell r="R113">
            <v>1.0207259273870375</v>
          </cell>
          <cell r="S113">
            <v>1.0609529829823068</v>
          </cell>
          <cell r="T113">
            <v>1.0791745864872586</v>
          </cell>
          <cell r="U113">
            <v>1.0229589169007307</v>
          </cell>
          <cell r="V113">
            <v>1.0261941271783963</v>
          </cell>
          <cell r="W113">
            <v>1.0463459222350684</v>
          </cell>
          <cell r="X113">
            <v>0.98528873315373455</v>
          </cell>
          <cell r="Y113">
            <v>1</v>
          </cell>
          <cell r="Z113">
            <v>1.0690685035605925</v>
          </cell>
        </row>
        <row r="114">
          <cell r="C114">
            <v>1.0305601871403434</v>
          </cell>
          <cell r="D114">
            <v>1.0171858877581545</v>
          </cell>
          <cell r="E114">
            <v>1.0168614740594835</v>
          </cell>
          <cell r="F114">
            <v>0.98959160754408182</v>
          </cell>
          <cell r="G114">
            <v>0.89423062587545021</v>
          </cell>
          <cell r="H114">
            <v>1.0230004972393552</v>
          </cell>
          <cell r="I114">
            <v>0.98257054328925375</v>
          </cell>
          <cell r="J114">
            <v>0.99250866048430286</v>
          </cell>
          <cell r="K114">
            <v>0.96000080275160649</v>
          </cell>
          <cell r="L114">
            <v>0.98888667918029083</v>
          </cell>
          <cell r="M114">
            <v>1.0107927106722663</v>
          </cell>
          <cell r="N114">
            <v>1.0237448224867112</v>
          </cell>
          <cell r="O114">
            <v>0.92057657467032672</v>
          </cell>
          <cell r="P114">
            <v>0.95047317307370494</v>
          </cell>
          <cell r="Q114">
            <v>1.0090306106134153</v>
          </cell>
          <cell r="R114">
            <v>0.95478065623246089</v>
          </cell>
          <cell r="S114">
            <v>0.99240879274690386</v>
          </cell>
          <cell r="T114">
            <v>1.0094531668391757</v>
          </cell>
          <cell r="U114">
            <v>0.95686938067458605</v>
          </cell>
          <cell r="V114">
            <v>0.95989557615868326</v>
          </cell>
          <cell r="W114">
            <v>0.97874543937096148</v>
          </cell>
          <cell r="X114">
            <v>0.92163292611481418</v>
          </cell>
          <cell r="Y114">
            <v>0.93539375322483442</v>
          </cell>
          <cell r="Z114">
            <v>1</v>
          </cell>
        </row>
        <row r="119">
          <cell r="C119">
            <v>1</v>
          </cell>
          <cell r="D119">
            <v>0.97942538068310747</v>
          </cell>
          <cell r="E119">
            <v>1.0432651161155553</v>
          </cell>
          <cell r="F119">
            <v>0.99647632884311921</v>
          </cell>
          <cell r="G119">
            <v>0.99589542574675038</v>
          </cell>
          <cell r="H119">
            <v>0.99690867820423534</v>
          </cell>
          <cell r="I119">
            <v>0.99908963346837087</v>
          </cell>
          <cell r="J119">
            <v>0.94834660342564814</v>
          </cell>
          <cell r="K119">
            <v>0.91244875208701925</v>
          </cell>
          <cell r="L119">
            <v>1.0079761656623907</v>
          </cell>
          <cell r="M119">
            <v>1.0031483396715477</v>
          </cell>
          <cell r="N119">
            <v>1.003362570449934</v>
          </cell>
          <cell r="O119">
            <v>0.9794801391169945</v>
          </cell>
          <cell r="P119">
            <v>0.97255361357264447</v>
          </cell>
          <cell r="Q119">
            <v>1.0053595552260342</v>
          </cell>
          <cell r="R119">
            <v>0.97156814061471519</v>
          </cell>
          <cell r="S119">
            <v>1.007976165684465</v>
          </cell>
          <cell r="T119">
            <v>1.0079761657082946</v>
          </cell>
          <cell r="U119">
            <v>1.0079761656706105</v>
          </cell>
          <cell r="V119">
            <v>1.0079761656803972</v>
          </cell>
          <cell r="W119">
            <v>0.97967836394143271</v>
          </cell>
          <cell r="X119">
            <v>1.007976165685194</v>
          </cell>
          <cell r="Y119">
            <v>0.97754169127414614</v>
          </cell>
          <cell r="Z119">
            <v>1.0079761656386519</v>
          </cell>
        </row>
        <row r="120">
          <cell r="C120">
            <v>1.0210068267809669</v>
          </cell>
          <cell r="D120">
            <v>1</v>
          </cell>
          <cell r="E120">
            <v>1.06518080569642</v>
          </cell>
          <cell r="F120">
            <v>1.0174091344744605</v>
          </cell>
          <cell r="G120">
            <v>1.0168160284473695</v>
          </cell>
          <cell r="H120">
            <v>1.0178505661237143</v>
          </cell>
          <cell r="I120">
            <v>1.0200773363373006</v>
          </cell>
          <cell r="J120">
            <v>0.96826835625212893</v>
          </cell>
          <cell r="K120">
            <v>0.93161640496862064</v>
          </cell>
          <cell r="L120">
            <v>1.0291505463738035</v>
          </cell>
          <cell r="M120">
            <v>1.0242213030786422</v>
          </cell>
          <cell r="N120">
            <v>1.0244400341658815</v>
          </cell>
          <cell r="O120">
            <v>1.0000559087348224</v>
          </cell>
          <cell r="P120">
            <v>0.9929838788681683</v>
          </cell>
          <cell r="Q120">
            <v>1.0264789692552572</v>
          </cell>
          <cell r="R120">
            <v>0.99197770425051457</v>
          </cell>
          <cell r="S120">
            <v>1.0291505463963415</v>
          </cell>
          <cell r="T120">
            <v>1.0291505464206718</v>
          </cell>
          <cell r="U120">
            <v>1.0291505463821962</v>
          </cell>
          <cell r="V120">
            <v>1.0291505463921884</v>
          </cell>
          <cell r="W120">
            <v>1.0002582976338112</v>
          </cell>
          <cell r="X120">
            <v>1.029150546397086</v>
          </cell>
          <cell r="Y120">
            <v>0.99807674025391546</v>
          </cell>
          <cell r="Z120">
            <v>1.0291505463495663</v>
          </cell>
        </row>
        <row r="121">
          <cell r="C121">
            <v>0.95852912606083607</v>
          </cell>
          <cell r="D121">
            <v>0.93880775418798079</v>
          </cell>
          <cell r="E121">
            <v>1</v>
          </cell>
          <cell r="F121">
            <v>0.95515158462630545</v>
          </cell>
          <cell r="G121">
            <v>0.954594772089017</v>
          </cell>
          <cell r="H121">
            <v>0.955566004081569</v>
          </cell>
          <cell r="I121">
            <v>0.95765651322487855</v>
          </cell>
          <cell r="J121">
            <v>0.90901784098434879</v>
          </cell>
          <cell r="K121">
            <v>0.87460870491327114</v>
          </cell>
          <cell r="L121">
            <v>0.9661745131625239</v>
          </cell>
          <cell r="M121">
            <v>0.96154690133474741</v>
          </cell>
          <cell r="N121">
            <v>0.96175224777552937</v>
          </cell>
          <cell r="O121">
            <v>0.93886024174175886</v>
          </cell>
          <cell r="P121">
            <v>0.93222096526509501</v>
          </cell>
          <cell r="Q121">
            <v>0.96366641584772128</v>
          </cell>
          <cell r="R121">
            <v>0.93127636073197451</v>
          </cell>
          <cell r="S121">
            <v>0.96617451318368264</v>
          </cell>
          <cell r="T121">
            <v>0.96617451320652425</v>
          </cell>
          <cell r="U121">
            <v>0.96617451317040282</v>
          </cell>
          <cell r="V121">
            <v>0.96617451317978376</v>
          </cell>
          <cell r="W121">
            <v>0.93905024600949116</v>
          </cell>
          <cell r="X121">
            <v>0.96617451318438163</v>
          </cell>
          <cell r="Y121">
            <v>0.93700218302503901</v>
          </cell>
          <cell r="Z121">
            <v>0.96617451313976965</v>
          </cell>
        </row>
        <row r="122">
          <cell r="C122">
            <v>1.0035361313208229</v>
          </cell>
          <cell r="D122">
            <v>0.98288875744814996</v>
          </cell>
          <cell r="E122">
            <v>1.0469542385685735</v>
          </cell>
          <cell r="F122">
            <v>1</v>
          </cell>
          <cell r="G122">
            <v>0.99941704275399779</v>
          </cell>
          <cell r="H122">
            <v>1.0004338782052336</v>
          </cell>
          <cell r="I122">
            <v>1.0026225456135878</v>
          </cell>
          <cell r="J122">
            <v>0.95170008155301755</v>
          </cell>
          <cell r="K122">
            <v>0.91567529069791997</v>
          </cell>
          <cell r="L122">
            <v>1.0115405017524324</v>
          </cell>
          <cell r="M122">
            <v>1.0066956039348918</v>
          </cell>
          <cell r="N122">
            <v>1.0069105922614434</v>
          </cell>
          <cell r="O122">
            <v>0.98294370951505006</v>
          </cell>
          <cell r="P122">
            <v>0.97599269086677809</v>
          </cell>
          <cell r="Q122">
            <v>1.0089146386379575</v>
          </cell>
          <cell r="R122">
            <v>0.97500373314705657</v>
          </cell>
          <cell r="S122">
            <v>1.0115405017745847</v>
          </cell>
          <cell r="T122">
            <v>1.0115405017984986</v>
          </cell>
          <cell r="U122">
            <v>1.0115405017606813</v>
          </cell>
          <cell r="V122">
            <v>1.0115405017705026</v>
          </cell>
          <cell r="W122">
            <v>0.98314263528849855</v>
          </cell>
          <cell r="X122">
            <v>1.0115405017753165</v>
          </cell>
          <cell r="Y122">
            <v>0.98099840706607089</v>
          </cell>
          <cell r="Z122">
            <v>1.0115405017286097</v>
          </cell>
        </row>
        <row r="123">
          <cell r="C123">
            <v>1.0041214912199963</v>
          </cell>
          <cell r="D123">
            <v>0.98346207379023431</v>
          </cell>
          <cell r="E123">
            <v>1.0475649241317539</v>
          </cell>
          <cell r="F123">
            <v>1.0005832972833801</v>
          </cell>
          <cell r="G123">
            <v>1</v>
          </cell>
          <cell r="H123">
            <v>1.001017428568592</v>
          </cell>
          <cell r="I123">
            <v>1.0032073726207</v>
          </cell>
          <cell r="J123">
            <v>0.95225520562518018</v>
          </cell>
          <cell r="K123">
            <v>0.91620940160744235</v>
          </cell>
          <cell r="L123">
            <v>1.0121305305791337</v>
          </cell>
          <cell r="M123">
            <v>1.0072828067458577</v>
          </cell>
          <cell r="N123">
            <v>1.0074979204745163</v>
          </cell>
          <cell r="O123">
            <v>0.98351705791052579</v>
          </cell>
          <cell r="P123">
            <v>0.97656198475195966</v>
          </cell>
          <cell r="Q123">
            <v>1.0095031358058375</v>
          </cell>
          <cell r="R123">
            <v>0.97557245017588679</v>
          </cell>
          <cell r="S123">
            <v>1.0121305306012989</v>
          </cell>
          <cell r="T123">
            <v>1.0121305306252268</v>
          </cell>
          <cell r="U123">
            <v>1.0121305305873873</v>
          </cell>
          <cell r="V123">
            <v>1.0121305305972144</v>
          </cell>
          <cell r="W123">
            <v>0.98371609971683749</v>
          </cell>
          <cell r="X123">
            <v>1.012130530602031</v>
          </cell>
          <cell r="Y123">
            <v>0.98157062077191282</v>
          </cell>
          <cell r="Z123">
            <v>1.012130530555297</v>
          </cell>
        </row>
        <row r="124">
          <cell r="C124">
            <v>1.0031009076993223</v>
          </cell>
          <cell r="D124">
            <v>0.98246248838697936</v>
          </cell>
          <cell r="E124">
            <v>1.0465001849465525</v>
          </cell>
          <cell r="F124">
            <v>0.99956630996342122</v>
          </cell>
          <cell r="G124">
            <v>0.9989836055401683</v>
          </cell>
          <cell r="H124">
            <v>1</v>
          </cell>
          <cell r="I124">
            <v>1.002187718205106</v>
          </cell>
          <cell r="J124">
            <v>0.95128733870983684</v>
          </cell>
          <cell r="K124">
            <v>0.91527817144760293</v>
          </cell>
          <cell r="L124">
            <v>1.0111018067152264</v>
          </cell>
          <cell r="M124">
            <v>1.0062590100815976</v>
          </cell>
          <cell r="N124">
            <v>1.0064739051698539</v>
          </cell>
          <cell r="O124">
            <v>0.98251741662171554</v>
          </cell>
          <cell r="P124">
            <v>0.97556941256097551</v>
          </cell>
          <cell r="Q124">
            <v>1.0084770824114218</v>
          </cell>
          <cell r="R124">
            <v>0.97458088374236362</v>
          </cell>
          <cell r="S124">
            <v>1.0111018067373692</v>
          </cell>
          <cell r="T124">
            <v>1.0111018067612729</v>
          </cell>
          <cell r="U124">
            <v>1.0111018067234718</v>
          </cell>
          <cell r="V124">
            <v>1.0111018067332889</v>
          </cell>
          <cell r="W124">
            <v>0.98271625612303815</v>
          </cell>
          <cell r="X124">
            <v>1.0111018067381006</v>
          </cell>
          <cell r="Y124">
            <v>0.98057295783102671</v>
          </cell>
          <cell r="Z124">
            <v>1.0111018066914141</v>
          </cell>
        </row>
        <row r="125">
          <cell r="C125">
            <v>1.0009111960540205</v>
          </cell>
          <cell r="D125">
            <v>0.98031782922519339</v>
          </cell>
          <cell r="E125">
            <v>1.0442157351726571</v>
          </cell>
          <cell r="F125">
            <v>0.99738431414188589</v>
          </cell>
          <cell r="G125">
            <v>0.99680288172890785</v>
          </cell>
          <cell r="H125">
            <v>0.99781705745803373</v>
          </cell>
          <cell r="I125">
            <v>1</v>
          </cell>
          <cell r="J125">
            <v>0.94921073310853332</v>
          </cell>
          <cell r="K125">
            <v>0.91328017178941689</v>
          </cell>
          <cell r="L125">
            <v>1.0088946295670889</v>
          </cell>
          <cell r="M125">
            <v>1.0040624044802535</v>
          </cell>
          <cell r="N125">
            <v>1.0042768304648799</v>
          </cell>
          <cell r="O125">
            <v>0.98037263755474924</v>
          </cell>
          <cell r="P125">
            <v>0.97343980058765511</v>
          </cell>
          <cell r="Q125">
            <v>1.0062756348856279</v>
          </cell>
          <cell r="R125">
            <v>0.9724534296706554</v>
          </cell>
          <cell r="S125">
            <v>1.0088946295891832</v>
          </cell>
          <cell r="T125">
            <v>1.0088946296130348</v>
          </cell>
          <cell r="U125">
            <v>1.0088946295753163</v>
          </cell>
          <cell r="V125">
            <v>1.008894629585112</v>
          </cell>
          <cell r="W125">
            <v>0.98057104300086539</v>
          </cell>
          <cell r="X125">
            <v>1.0088946295899131</v>
          </cell>
          <cell r="Y125">
            <v>0.97843242340587566</v>
          </cell>
          <cell r="Z125">
            <v>1.0088946295433285</v>
          </cell>
        </row>
        <row r="126">
          <cell r="C126">
            <v>1.0544667913479817</v>
          </cell>
          <cell r="D126">
            <v>1.0327715385336917</v>
          </cell>
          <cell r="E126">
            <v>1.1000884195156491</v>
          </cell>
          <cell r="F126">
            <v>1.0507511971294201</v>
          </cell>
          <cell r="G126">
            <v>1.0501386541053079</v>
          </cell>
          <cell r="H126">
            <v>1.0512070951729775</v>
          </cell>
          <cell r="I126">
            <v>1.0535068400724241</v>
          </cell>
          <cell r="J126">
            <v>1</v>
          </cell>
          <cell r="K126">
            <v>0.96214690788266921</v>
          </cell>
          <cell r="L126">
            <v>1.0628773931612627</v>
          </cell>
          <cell r="M126">
            <v>1.057786610979512</v>
          </cell>
          <cell r="N126">
            <v>1.0580125102210052</v>
          </cell>
          <cell r="O126">
            <v>1.0328292794837719</v>
          </cell>
          <cell r="P126">
            <v>1.0255254883178313</v>
          </cell>
          <cell r="Q126">
            <v>1.06011826435023</v>
          </cell>
          <cell r="R126">
            <v>1.0244863398099233</v>
          </cell>
          <cell r="S126">
            <v>1.0628773931845392</v>
          </cell>
          <cell r="T126">
            <v>1.0628773932096669</v>
          </cell>
          <cell r="U126">
            <v>1.0628773931699302</v>
          </cell>
          <cell r="V126">
            <v>1.06287739318025</v>
          </cell>
          <cell r="W126">
            <v>1.0330383009783628</v>
          </cell>
          <cell r="X126">
            <v>1.0628773931853082</v>
          </cell>
          <cell r="Y126">
            <v>1.0307852506067281</v>
          </cell>
          <cell r="Z126">
            <v>1.062877393136231</v>
          </cell>
        </row>
        <row r="127">
          <cell r="C127">
            <v>1.095951961918658</v>
          </cell>
          <cell r="D127">
            <v>1.0734031675125801</v>
          </cell>
          <cell r="E127">
            <v>1.1433684508081394</v>
          </cell>
          <cell r="F127">
            <v>1.0920901876011184</v>
          </cell>
          <cell r="G127">
            <v>1.0914535457129684</v>
          </cell>
          <cell r="H127">
            <v>1.0925640217316679</v>
          </cell>
          <cell r="I127">
            <v>1.0949542439322539</v>
          </cell>
          <cell r="J127">
            <v>1.0393423206032346</v>
          </cell>
          <cell r="K127">
            <v>1</v>
          </cell>
          <cell r="L127">
            <v>1.1046934563249433</v>
          </cell>
          <cell r="M127">
            <v>1.0994023909584771</v>
          </cell>
          <cell r="N127">
            <v>1.0996371776003528</v>
          </cell>
          <cell r="O127">
            <v>1.0734631801256302</v>
          </cell>
          <cell r="P127">
            <v>1.0658720408660201</v>
          </cell>
          <cell r="Q127">
            <v>1.1018257769836415</v>
          </cell>
          <cell r="R127">
            <v>1.0647920098443597</v>
          </cell>
          <cell r="S127">
            <v>1.1046934563491357</v>
          </cell>
          <cell r="T127">
            <v>1.104693456375252</v>
          </cell>
          <cell r="U127">
            <v>1.1046934563339519</v>
          </cell>
          <cell r="V127">
            <v>1.1046934563446777</v>
          </cell>
          <cell r="W127">
            <v>1.0736804250108742</v>
          </cell>
          <cell r="X127">
            <v>1.1046934563499349</v>
          </cell>
          <cell r="Y127">
            <v>1.0713387344091836</v>
          </cell>
          <cell r="Z127">
            <v>1.1046934562989268</v>
          </cell>
        </row>
        <row r="128">
          <cell r="C128">
            <v>0.99208695013423343</v>
          </cell>
          <cell r="D128">
            <v>0.97167513880596468</v>
          </cell>
          <cell r="E128">
            <v>1.0350097072285183</v>
          </cell>
          <cell r="F128">
            <v>0.98859116196292762</v>
          </cell>
          <cell r="G128">
            <v>0.98801485558172752</v>
          </cell>
          <cell r="H128">
            <v>0.98902009012198977</v>
          </cell>
          <cell r="I128">
            <v>0.99118378737836521</v>
          </cell>
          <cell r="J128">
            <v>0.94084228946271065</v>
          </cell>
          <cell r="K128">
            <v>0.90522849961179819</v>
          </cell>
          <cell r="L128">
            <v>1</v>
          </cell>
          <cell r="M128">
            <v>0.99521037683696578</v>
          </cell>
          <cell r="N128">
            <v>0.99542291239652003</v>
          </cell>
          <cell r="O128">
            <v>0.97172946393363369</v>
          </cell>
          <cell r="P128">
            <v>0.96485774833131266</v>
          </cell>
          <cell r="Q128">
            <v>0.99740409493250559</v>
          </cell>
          <cell r="R128">
            <v>0.9638800734700409</v>
          </cell>
          <cell r="S128">
            <v>1.0000000000218996</v>
          </cell>
          <cell r="T128">
            <v>1.0000000000455407</v>
          </cell>
          <cell r="U128">
            <v>1.0000000000081548</v>
          </cell>
          <cell r="V128">
            <v>1.0000000000178642</v>
          </cell>
          <cell r="W128">
            <v>0.97192612019515157</v>
          </cell>
          <cell r="X128">
            <v>1.000000000022623</v>
          </cell>
          <cell r="Y128">
            <v>0.96980635512522806</v>
          </cell>
          <cell r="Z128">
            <v>0.99999999997644917</v>
          </cell>
        </row>
        <row r="129">
          <cell r="C129">
            <v>0.99686154126260274</v>
          </cell>
          <cell r="D129">
            <v>0.97635149453947401</v>
          </cell>
          <cell r="E129">
            <v>1.0399908715964608</v>
          </cell>
          <cell r="F129">
            <v>0.99334892900225202</v>
          </cell>
          <cell r="G129">
            <v>0.99276984904628163</v>
          </cell>
          <cell r="H129">
            <v>0.99377992145273808</v>
          </cell>
          <cell r="I129">
            <v>0.99595403187876907</v>
          </cell>
          <cell r="J129">
            <v>0.94537025674204589</v>
          </cell>
          <cell r="K129">
            <v>0.90958506932860461</v>
          </cell>
          <cell r="L129">
            <v>1.0048126740581793</v>
          </cell>
          <cell r="M129">
            <v>1</v>
          </cell>
          <cell r="N129">
            <v>1.000213558423928</v>
          </cell>
          <cell r="O129">
            <v>0.97640608111627569</v>
          </cell>
          <cell r="P129">
            <v>0.96950129418654007</v>
          </cell>
          <cell r="Q129">
            <v>1.0022042757457092</v>
          </cell>
          <cell r="R129">
            <v>0.96851891409482616</v>
          </cell>
          <cell r="S129">
            <v>1.0048126740801844</v>
          </cell>
          <cell r="T129">
            <v>1.0048126741039394</v>
          </cell>
          <cell r="U129">
            <v>1.0048126740663734</v>
          </cell>
          <cell r="V129">
            <v>1.0048126740761294</v>
          </cell>
          <cell r="W129">
            <v>0.97660368382028173</v>
          </cell>
          <cell r="X129">
            <v>1.0048126740809113</v>
          </cell>
          <cell r="Y129">
            <v>0.97447371701199681</v>
          </cell>
          <cell r="Z129">
            <v>1.0048126740345151</v>
          </cell>
        </row>
        <row r="130">
          <cell r="C130">
            <v>0.99664869853733318</v>
          </cell>
          <cell r="D130">
            <v>0.97614303097225119</v>
          </cell>
          <cell r="E130">
            <v>1.0397688202059681</v>
          </cell>
          <cell r="F130">
            <v>0.99313683626475446</v>
          </cell>
          <cell r="G130">
            <v>0.99255787994978206</v>
          </cell>
          <cell r="H130">
            <v>0.99356773669282417</v>
          </cell>
          <cell r="I130">
            <v>0.99574138291839298</v>
          </cell>
          <cell r="J130">
            <v>0.94516840806647262</v>
          </cell>
          <cell r="K130">
            <v>0.90939086124954149</v>
          </cell>
          <cell r="L130">
            <v>1.004598133664073</v>
          </cell>
          <cell r="M130">
            <v>0.99978648717353458</v>
          </cell>
          <cell r="N130">
            <v>1</v>
          </cell>
          <cell r="O130">
            <v>0.97619760589411853</v>
          </cell>
          <cell r="P130">
            <v>0.96929429322495653</v>
          </cell>
          <cell r="Q130">
            <v>1.001990292278099</v>
          </cell>
          <cell r="R130">
            <v>0.9683121228839926</v>
          </cell>
          <cell r="S130">
            <v>1.0045981336860732</v>
          </cell>
          <cell r="T130">
            <v>1.0045981337098231</v>
          </cell>
          <cell r="U130">
            <v>1.0045981336722654</v>
          </cell>
          <cell r="V130">
            <v>1.0045981336820191</v>
          </cell>
          <cell r="W130">
            <v>0.97639516640741264</v>
          </cell>
          <cell r="X130">
            <v>1.0045981336868</v>
          </cell>
          <cell r="Y130">
            <v>0.9742656543743613</v>
          </cell>
          <cell r="Z130">
            <v>1.0045981336404139</v>
          </cell>
        </row>
        <row r="131">
          <cell r="C131">
            <v>1.0209497467723074</v>
          </cell>
          <cell r="D131">
            <v>0.99994409439078946</v>
          </cell>
          <cell r="E131">
            <v>1.0651212561145582</v>
          </cell>
          <cell r="F131">
            <v>1.0173522555969812</v>
          </cell>
          <cell r="G131">
            <v>1.0167591827278442</v>
          </cell>
          <cell r="H131">
            <v>1.0177936625677297</v>
          </cell>
          <cell r="I131">
            <v>1.0200203082923707</v>
          </cell>
          <cell r="J131">
            <v>0.96821422461979334</v>
          </cell>
          <cell r="K131">
            <v>0.93156432238595033</v>
          </cell>
          <cell r="L131">
            <v>1.0290930110855392</v>
          </cell>
          <cell r="M131">
            <v>1.0241640433627273</v>
          </cell>
          <cell r="N131">
            <v>1.0243827622216717</v>
          </cell>
          <cell r="O131">
            <v>1</v>
          </cell>
          <cell r="P131">
            <v>0.99292836549948393</v>
          </cell>
          <cell r="Q131">
            <v>1.0264215833231392</v>
          </cell>
          <cell r="R131">
            <v>0.9919222471326351</v>
          </cell>
          <cell r="S131">
            <v>1.0290930111080758</v>
          </cell>
          <cell r="T131">
            <v>1.0290930111324048</v>
          </cell>
          <cell r="U131">
            <v>1.0290930110939314</v>
          </cell>
          <cell r="V131">
            <v>1.0290930111039229</v>
          </cell>
          <cell r="W131">
            <v>1.0002023775843143</v>
          </cell>
          <cell r="X131">
            <v>1.0290930111088203</v>
          </cell>
          <cell r="Y131">
            <v>0.99802094216571269</v>
          </cell>
          <cell r="Z131">
            <v>1.0290930110613032</v>
          </cell>
        </row>
        <row r="132">
          <cell r="C132">
            <v>1.0282209495130372</v>
          </cell>
          <cell r="D132">
            <v>1.0070656949031529</v>
          </cell>
          <cell r="E132">
            <v>1.0727070482861654</v>
          </cell>
          <cell r="F132">
            <v>1.0245978370103377</v>
          </cell>
          <cell r="G132">
            <v>1.0240005402770143</v>
          </cell>
          <cell r="H132">
            <v>1.0250423876809458</v>
          </cell>
          <cell r="I132">
            <v>1.0272848915734807</v>
          </cell>
          <cell r="J132">
            <v>0.97510984504178377</v>
          </cell>
          <cell r="K132">
            <v>0.93819892225290091</v>
          </cell>
          <cell r="L132">
            <v>1.036422210143894</v>
          </cell>
          <cell r="M132">
            <v>1.0314581383195056</v>
          </cell>
          <cell r="N132">
            <v>1.0316784148938729</v>
          </cell>
          <cell r="O132">
            <v>1.0071219986720379</v>
          </cell>
          <cell r="P132">
            <v>1</v>
          </cell>
          <cell r="Q132">
            <v>1.0337317564765176</v>
          </cell>
          <cell r="R132">
            <v>0.99898671605947864</v>
          </cell>
          <cell r="S132">
            <v>1.0364222101665912</v>
          </cell>
          <cell r="T132">
            <v>1.0364222101910934</v>
          </cell>
          <cell r="U132">
            <v>1.0364222101523457</v>
          </cell>
          <cell r="V132">
            <v>1.0364222101624088</v>
          </cell>
          <cell r="W132">
            <v>1.0073258175892388</v>
          </cell>
          <cell r="X132">
            <v>1.0364222101673408</v>
          </cell>
          <cell r="Y132">
            <v>1.005128845990483</v>
          </cell>
          <cell r="Z132">
            <v>1.0364222101194853</v>
          </cell>
        </row>
        <row r="133">
          <cell r="C133">
            <v>0.9946690164745795</v>
          </cell>
          <cell r="D133">
            <v>0.97420408011430715</v>
          </cell>
          <cell r="E133">
            <v>1.0377034869688975</v>
          </cell>
          <cell r="F133">
            <v>0.99116412995058512</v>
          </cell>
          <cell r="G133">
            <v>0.99058632363905286</v>
          </cell>
          <cell r="H133">
            <v>0.99159417446437981</v>
          </cell>
          <cell r="I133">
            <v>0.99376350309193262</v>
          </cell>
          <cell r="J133">
            <v>0.94329098330639749</v>
          </cell>
          <cell r="K133">
            <v>0.90758450282185288</v>
          </cell>
          <cell r="L133">
            <v>1.002602661329228</v>
          </cell>
          <cell r="M133">
            <v>0.99780057239920572</v>
          </cell>
          <cell r="N133">
            <v>0.99801366111684187</v>
          </cell>
          <cell r="O133">
            <v>0.97425854663188516</v>
          </cell>
          <cell r="P133">
            <v>0.96736894628110048</v>
          </cell>
          <cell r="Q133">
            <v>1</v>
          </cell>
          <cell r="R133">
            <v>0.96638872686327471</v>
          </cell>
          <cell r="S133">
            <v>1.0026026613511845</v>
          </cell>
          <cell r="T133">
            <v>1.0026026613748873</v>
          </cell>
          <cell r="U133">
            <v>1.0026026613374039</v>
          </cell>
          <cell r="V133">
            <v>1.0026026613471386</v>
          </cell>
          <cell r="W133">
            <v>0.97445571472305004</v>
          </cell>
          <cell r="X133">
            <v>1.0026026613519099</v>
          </cell>
          <cell r="Y133">
            <v>0.97233043262255203</v>
          </cell>
          <cell r="Z133">
            <v>1.0026026613056158</v>
          </cell>
        </row>
        <row r="134">
          <cell r="C134">
            <v>1.0292638860793601</v>
          </cell>
          <cell r="D134">
            <v>1.0080871734466519</v>
          </cell>
          <cell r="E134">
            <v>1.0737951076241314</v>
          </cell>
          <cell r="F134">
            <v>1.0256370986111634</v>
          </cell>
          <cell r="G134">
            <v>1.0250391960327592</v>
          </cell>
          <cell r="H134">
            <v>1.0260821001947296</v>
          </cell>
          <cell r="I134">
            <v>1.0283268786852588</v>
          </cell>
          <cell r="J134">
            <v>0.97609891039204444</v>
          </cell>
          <cell r="K134">
            <v>0.93915054842134815</v>
          </cell>
          <cell r="L134">
            <v>1.037473465345045</v>
          </cell>
          <cell r="M134">
            <v>1.0325043584043951</v>
          </cell>
          <cell r="N134">
            <v>1.0327248584078748</v>
          </cell>
          <cell r="O134">
            <v>1.0081435343251099</v>
          </cell>
          <cell r="P134">
            <v>1.0010143117263044</v>
          </cell>
          <cell r="Q134">
            <v>1.0347802827189649</v>
          </cell>
          <cell r="R134">
            <v>1</v>
          </cell>
          <cell r="S134">
            <v>1.0374734653677653</v>
          </cell>
          <cell r="T134">
            <v>1.0374734653922923</v>
          </cell>
          <cell r="U134">
            <v>1.0374734653535056</v>
          </cell>
          <cell r="V134">
            <v>1.0374734653635787</v>
          </cell>
          <cell r="W134">
            <v>1.0083475599782288</v>
          </cell>
          <cell r="X134">
            <v>1.0374734653685158</v>
          </cell>
          <cell r="Y134">
            <v>1.0061483599654177</v>
          </cell>
          <cell r="Z134">
            <v>1.0374734653206117</v>
          </cell>
        </row>
        <row r="135">
          <cell r="C135">
            <v>0.99208695011250714</v>
          </cell>
          <cell r="D135">
            <v>0.97167513878468537</v>
          </cell>
          <cell r="E135">
            <v>1.0350097072058519</v>
          </cell>
          <cell r="F135">
            <v>0.98859116194127794</v>
          </cell>
          <cell r="G135">
            <v>0.9880148555600905</v>
          </cell>
          <cell r="H135">
            <v>0.98902009010033065</v>
          </cell>
          <cell r="I135">
            <v>0.99118378735665869</v>
          </cell>
          <cell r="J135">
            <v>0.94084228944210657</v>
          </cell>
          <cell r="K135">
            <v>0.90522849959197416</v>
          </cell>
          <cell r="L135">
            <v>0.99999999997810041</v>
          </cell>
          <cell r="M135">
            <v>0.9952103768151711</v>
          </cell>
          <cell r="N135">
            <v>0.99542291237472069</v>
          </cell>
          <cell r="O135">
            <v>0.97172946391235326</v>
          </cell>
          <cell r="P135">
            <v>0.96485774831018267</v>
          </cell>
          <cell r="Q135">
            <v>0.99740409491066284</v>
          </cell>
          <cell r="R135">
            <v>0.96388007344893234</v>
          </cell>
          <cell r="S135">
            <v>1</v>
          </cell>
          <cell r="T135">
            <v>1.0000000000236411</v>
          </cell>
          <cell r="U135">
            <v>0.99999999998625522</v>
          </cell>
          <cell r="V135">
            <v>0.99999999999596456</v>
          </cell>
          <cell r="W135">
            <v>0.97192612017386681</v>
          </cell>
          <cell r="X135">
            <v>1.0000000000007234</v>
          </cell>
          <cell r="Y135">
            <v>0.96980635510398971</v>
          </cell>
          <cell r="Z135">
            <v>0.99999999995454958</v>
          </cell>
        </row>
        <row r="136">
          <cell r="C136">
            <v>0.99208695008905301</v>
          </cell>
          <cell r="D136">
            <v>0.97167513876171385</v>
          </cell>
          <cell r="E136">
            <v>1.0350097071813831</v>
          </cell>
          <cell r="F136">
            <v>0.98859116191790641</v>
          </cell>
          <cell r="G136">
            <v>0.98801485553673263</v>
          </cell>
          <cell r="H136">
            <v>0.98902009007694902</v>
          </cell>
          <cell r="I136">
            <v>0.99118378733322599</v>
          </cell>
          <cell r="J136">
            <v>0.94084228941986392</v>
          </cell>
          <cell r="K136">
            <v>0.90522849957057339</v>
          </cell>
          <cell r="L136">
            <v>0.99999999995445921</v>
          </cell>
          <cell r="M136">
            <v>0.99521037679164315</v>
          </cell>
          <cell r="N136">
            <v>0.99542291235118763</v>
          </cell>
          <cell r="O136">
            <v>0.97172946388938042</v>
          </cell>
          <cell r="P136">
            <v>0.96485774828737225</v>
          </cell>
          <cell r="Q136">
            <v>0.99740409488708304</v>
          </cell>
          <cell r="R136">
            <v>0.96388007342614501</v>
          </cell>
          <cell r="S136">
            <v>0.9999999999763588</v>
          </cell>
          <cell r="T136">
            <v>1</v>
          </cell>
          <cell r="U136">
            <v>0.99999999996261402</v>
          </cell>
          <cell r="V136">
            <v>0.99999999997232336</v>
          </cell>
          <cell r="W136">
            <v>0.97192612015088931</v>
          </cell>
          <cell r="X136">
            <v>0.99999999997708222</v>
          </cell>
          <cell r="Y136">
            <v>0.96980635508106239</v>
          </cell>
          <cell r="Z136">
            <v>0.99999999993090838</v>
          </cell>
        </row>
        <row r="137">
          <cell r="C137">
            <v>0.99208695012614312</v>
          </cell>
          <cell r="D137">
            <v>0.97167513879804079</v>
          </cell>
          <cell r="E137">
            <v>1.0350097072200779</v>
          </cell>
          <cell r="F137">
            <v>0.98859116195486585</v>
          </cell>
          <cell r="G137">
            <v>0.98801485557367053</v>
          </cell>
          <cell r="H137">
            <v>0.98902009011392444</v>
          </cell>
          <cell r="I137">
            <v>0.99118378737028234</v>
          </cell>
          <cell r="J137">
            <v>0.94084228945503823</v>
          </cell>
          <cell r="K137">
            <v>0.9052284996044162</v>
          </cell>
          <cell r="L137">
            <v>0.99999999999184519</v>
          </cell>
          <cell r="M137">
            <v>0.99521037682885005</v>
          </cell>
          <cell r="N137">
            <v>0.99542291238840253</v>
          </cell>
          <cell r="O137">
            <v>0.97172946392570947</v>
          </cell>
          <cell r="P137">
            <v>0.9648577483234444</v>
          </cell>
          <cell r="Q137">
            <v>0.99740409492437188</v>
          </cell>
          <cell r="R137">
            <v>0.96388007346218063</v>
          </cell>
          <cell r="S137">
            <v>1.0000000000137448</v>
          </cell>
          <cell r="T137">
            <v>1.0000000000373859</v>
          </cell>
          <cell r="U137">
            <v>1</v>
          </cell>
          <cell r="V137">
            <v>1.0000000000097093</v>
          </cell>
          <cell r="W137">
            <v>0.97192612018722568</v>
          </cell>
          <cell r="X137">
            <v>1.0000000000144682</v>
          </cell>
          <cell r="Y137">
            <v>0.9698063551173195</v>
          </cell>
          <cell r="Z137">
            <v>0.99999999996829436</v>
          </cell>
        </row>
        <row r="138">
          <cell r="C138">
            <v>0.99208695011651071</v>
          </cell>
          <cell r="D138">
            <v>0.97167513878860656</v>
          </cell>
          <cell r="E138">
            <v>1.0350097072100288</v>
          </cell>
          <cell r="F138">
            <v>0.98859116194526742</v>
          </cell>
          <cell r="G138">
            <v>0.98801485556407753</v>
          </cell>
          <cell r="H138">
            <v>0.98902009010432179</v>
          </cell>
          <cell r="I138">
            <v>0.9911837873606586</v>
          </cell>
          <cell r="J138">
            <v>0.94084228944590331</v>
          </cell>
          <cell r="K138">
            <v>0.90522849959562712</v>
          </cell>
          <cell r="L138">
            <v>0.99999999998213596</v>
          </cell>
          <cell r="M138">
            <v>0.99521037681918723</v>
          </cell>
          <cell r="N138">
            <v>0.9954229123787377</v>
          </cell>
          <cell r="O138">
            <v>0.97172946391627468</v>
          </cell>
          <cell r="P138">
            <v>0.96485774831407634</v>
          </cell>
          <cell r="Q138">
            <v>0.99740409491468784</v>
          </cell>
          <cell r="R138">
            <v>0.96388007345282201</v>
          </cell>
          <cell r="S138">
            <v>1.0000000000040354</v>
          </cell>
          <cell r="T138">
            <v>1.0000000000276767</v>
          </cell>
          <cell r="U138">
            <v>0.99999999999029077</v>
          </cell>
          <cell r="V138">
            <v>1</v>
          </cell>
          <cell r="W138">
            <v>0.9719261201777889</v>
          </cell>
          <cell r="X138">
            <v>1.0000000000047589</v>
          </cell>
          <cell r="Y138">
            <v>0.96980635510790336</v>
          </cell>
          <cell r="Z138">
            <v>0.99999999995858502</v>
          </cell>
        </row>
        <row r="139">
          <cell r="C139">
            <v>1.0207431712351076</v>
          </cell>
          <cell r="D139">
            <v>0.99974176906662782</v>
          </cell>
          <cell r="E139">
            <v>1.0649057430627549</v>
          </cell>
          <cell r="F139">
            <v>1.0171464079640435</v>
          </cell>
          <cell r="G139">
            <v>1.0165534550952757</v>
          </cell>
          <cell r="H139">
            <v>1.0175877256219907</v>
          </cell>
          <cell r="I139">
            <v>1.0198139208146262</v>
          </cell>
          <cell r="J139">
            <v>0.96801831941073913</v>
          </cell>
          <cell r="K139">
            <v>0.93137583279482072</v>
          </cell>
          <cell r="L139">
            <v>1.028884787867633</v>
          </cell>
          <cell r="M139">
            <v>1.0239568174555687</v>
          </cell>
          <cell r="N139">
            <v>1.0241754920596748</v>
          </cell>
          <cell r="O139">
            <v>0.99979766336408538</v>
          </cell>
          <cell r="P139">
            <v>0.99272745971430454</v>
          </cell>
          <cell r="Q139">
            <v>1.0262139006329394</v>
          </cell>
          <cell r="R139">
            <v>0.99172154492206144</v>
          </cell>
          <cell r="S139">
            <v>1.028884787890165</v>
          </cell>
          <cell r="T139">
            <v>1.0288847879144891</v>
          </cell>
          <cell r="U139">
            <v>1.0288847878760232</v>
          </cell>
          <cell r="V139">
            <v>1.028884787886013</v>
          </cell>
          <cell r="W139">
            <v>1</v>
          </cell>
          <cell r="X139">
            <v>1.0288847878909093</v>
          </cell>
          <cell r="Y139">
            <v>0.99781900596570261</v>
          </cell>
          <cell r="Z139">
            <v>1.0288847878434018</v>
          </cell>
        </row>
        <row r="140">
          <cell r="C140">
            <v>0.99208695011178949</v>
          </cell>
          <cell r="D140">
            <v>0.97167513878398248</v>
          </cell>
          <cell r="E140">
            <v>1.0350097072051032</v>
          </cell>
          <cell r="F140">
            <v>0.98859116194056273</v>
          </cell>
          <cell r="G140">
            <v>0.98801485555937574</v>
          </cell>
          <cell r="H140">
            <v>0.98902009009961522</v>
          </cell>
          <cell r="I140">
            <v>0.9911837873559417</v>
          </cell>
          <cell r="J140">
            <v>0.94084228944142601</v>
          </cell>
          <cell r="K140">
            <v>0.90522849959131924</v>
          </cell>
          <cell r="L140">
            <v>0.99999999997737699</v>
          </cell>
          <cell r="M140">
            <v>0.99521037681445113</v>
          </cell>
          <cell r="N140">
            <v>0.9954229123740006</v>
          </cell>
          <cell r="O140">
            <v>0.97172946391165027</v>
          </cell>
          <cell r="P140">
            <v>0.96485774830948468</v>
          </cell>
          <cell r="Q140">
            <v>0.99740409490994131</v>
          </cell>
          <cell r="R140">
            <v>0.96388007344823501</v>
          </cell>
          <cell r="S140">
            <v>0.99999999999927658</v>
          </cell>
          <cell r="T140">
            <v>1.0000000000229179</v>
          </cell>
          <cell r="U140">
            <v>0.9999999999855318</v>
          </cell>
          <cell r="V140">
            <v>0.99999999999524114</v>
          </cell>
          <cell r="W140">
            <v>0.97192612017316371</v>
          </cell>
          <cell r="X140">
            <v>1</v>
          </cell>
          <cell r="Y140">
            <v>0.96980635510328816</v>
          </cell>
          <cell r="Z140">
            <v>0.99999999995382616</v>
          </cell>
        </row>
        <row r="141">
          <cell r="C141">
            <v>1.0229742720196222</v>
          </cell>
          <cell r="D141">
            <v>1.0019269658018433</v>
          </cell>
          <cell r="E141">
            <v>1.0672333726817769</v>
          </cell>
          <cell r="F141">
            <v>1.0193696470830755</v>
          </cell>
          <cell r="G141">
            <v>1.0187753981609537</v>
          </cell>
          <cell r="H141">
            <v>1.0198119293560215</v>
          </cell>
          <cell r="I141">
            <v>1.022042990479658</v>
          </cell>
          <cell r="J141">
            <v>0.97013417626163378</v>
          </cell>
          <cell r="K141">
            <v>0.93341159792143136</v>
          </cell>
          <cell r="L141">
            <v>1.0311336842816143</v>
          </cell>
          <cell r="M141">
            <v>1.0261949425031942</v>
          </cell>
          <cell r="N141">
            <v>1.0264140950777583</v>
          </cell>
          <cell r="O141">
            <v>1.0019829822708857</v>
          </cell>
          <cell r="P141">
            <v>0.99489732484452897</v>
          </cell>
          <cell r="Q141">
            <v>1.0284569591253234</v>
          </cell>
          <cell r="R141">
            <v>0.99388921136279629</v>
          </cell>
          <cell r="S141">
            <v>1.0311336843041956</v>
          </cell>
          <cell r="T141">
            <v>1.0311336843285728</v>
          </cell>
          <cell r="U141">
            <v>1.0311336842900229</v>
          </cell>
          <cell r="V141">
            <v>1.0311336843000345</v>
          </cell>
          <cell r="W141">
            <v>1.0021857611663616</v>
          </cell>
          <cell r="X141">
            <v>1.0311336843049417</v>
          </cell>
          <cell r="Y141">
            <v>1</v>
          </cell>
          <cell r="Z141">
            <v>1.0311336842573302</v>
          </cell>
        </row>
        <row r="142">
          <cell r="C142">
            <v>0.99208695015759796</v>
          </cell>
          <cell r="D142">
            <v>0.97167513882884848</v>
          </cell>
          <cell r="E142">
            <v>1.0350097072528937</v>
          </cell>
          <cell r="F142">
            <v>0.98859116198620978</v>
          </cell>
          <cell r="G142">
            <v>0.98801485560499613</v>
          </cell>
          <cell r="H142">
            <v>0.98902009014528203</v>
          </cell>
          <cell r="I142">
            <v>0.99118378740170843</v>
          </cell>
          <cell r="J142">
            <v>0.94084228948486825</v>
          </cell>
          <cell r="K142">
            <v>0.90522849963311713</v>
          </cell>
          <cell r="L142">
            <v>1.0000000000235509</v>
          </cell>
          <cell r="M142">
            <v>0.99521037686040381</v>
          </cell>
          <cell r="N142">
            <v>0.99542291241996306</v>
          </cell>
          <cell r="O142">
            <v>0.97172946395651871</v>
          </cell>
          <cell r="P142">
            <v>0.96485774835403582</v>
          </cell>
          <cell r="Q142">
            <v>0.99740409495599525</v>
          </cell>
          <cell r="R142">
            <v>0.96388007349274107</v>
          </cell>
          <cell r="S142">
            <v>1.0000000000454505</v>
          </cell>
          <cell r="T142">
            <v>1.0000000000690916</v>
          </cell>
          <cell r="U142">
            <v>1.0000000000317057</v>
          </cell>
          <cell r="V142">
            <v>1.0000000000414149</v>
          </cell>
          <cell r="W142">
            <v>0.97192612021804126</v>
          </cell>
          <cell r="X142">
            <v>1.0000000000461737</v>
          </cell>
          <cell r="Y142">
            <v>0.96980635514806779</v>
          </cell>
          <cell r="Z142">
            <v>1</v>
          </cell>
        </row>
        <row r="147">
          <cell r="C147">
            <v>1</v>
          </cell>
          <cell r="D147">
            <v>0.97942538068310747</v>
          </cell>
          <cell r="E147">
            <v>1.0432651161155553</v>
          </cell>
          <cell r="F147">
            <v>0.99647632884311921</v>
          </cell>
          <cell r="G147">
            <v>0.99589542574675038</v>
          </cell>
          <cell r="H147">
            <v>0.99690867820423534</v>
          </cell>
          <cell r="I147">
            <v>0.99908963346837087</v>
          </cell>
          <cell r="J147">
            <v>0.94834660342564814</v>
          </cell>
          <cell r="K147">
            <v>0.91244875208701925</v>
          </cell>
          <cell r="L147">
            <v>1.0079761656623907</v>
          </cell>
          <cell r="M147">
            <v>1.0031483396715477</v>
          </cell>
          <cell r="N147">
            <v>1.003362570449934</v>
          </cell>
          <cell r="O147">
            <v>0.9794801391169945</v>
          </cell>
          <cell r="P147">
            <v>0.97255361357264447</v>
          </cell>
          <cell r="Q147">
            <v>1.0053595552260342</v>
          </cell>
          <cell r="R147">
            <v>0.97156814061471519</v>
          </cell>
          <cell r="S147">
            <v>1.007976165684465</v>
          </cell>
          <cell r="T147">
            <v>1.0079761657082946</v>
          </cell>
          <cell r="U147">
            <v>1.0079761656706105</v>
          </cell>
          <cell r="V147">
            <v>1.0079761656803972</v>
          </cell>
          <cell r="W147">
            <v>0.97967836394143271</v>
          </cell>
          <cell r="X147">
            <v>1.007976165685194</v>
          </cell>
          <cell r="Y147">
            <v>0.97754169127414614</v>
          </cell>
          <cell r="Z147">
            <v>1.0079761656386519</v>
          </cell>
        </row>
        <row r="148">
          <cell r="C148">
            <v>1.0210068267809669</v>
          </cell>
          <cell r="D148">
            <v>1</v>
          </cell>
          <cell r="E148">
            <v>1.06518080569642</v>
          </cell>
          <cell r="F148">
            <v>1.0174091344744605</v>
          </cell>
          <cell r="G148">
            <v>1.0168160284473695</v>
          </cell>
          <cell r="H148">
            <v>1.0178505661237143</v>
          </cell>
          <cell r="I148">
            <v>1.0200773363373006</v>
          </cell>
          <cell r="J148">
            <v>0.96826835625212893</v>
          </cell>
          <cell r="K148">
            <v>0.93161640496862064</v>
          </cell>
          <cell r="L148">
            <v>1.0291505463738035</v>
          </cell>
          <cell r="M148">
            <v>1.0242213030786422</v>
          </cell>
          <cell r="N148">
            <v>1.0244400341658815</v>
          </cell>
          <cell r="O148">
            <v>1.0000559087348224</v>
          </cell>
          <cell r="P148">
            <v>0.9929838788681683</v>
          </cell>
          <cell r="Q148">
            <v>1.0264789692552572</v>
          </cell>
          <cell r="R148">
            <v>0.99197770425051457</v>
          </cell>
          <cell r="S148">
            <v>1.0291505463963415</v>
          </cell>
          <cell r="T148">
            <v>1.0291505464206718</v>
          </cell>
          <cell r="U148">
            <v>1.0291505463821962</v>
          </cell>
          <cell r="V148">
            <v>1.0291505463921884</v>
          </cell>
          <cell r="W148">
            <v>1.0002582976338112</v>
          </cell>
          <cell r="X148">
            <v>1.029150546397086</v>
          </cell>
          <cell r="Y148">
            <v>0.99807674025391546</v>
          </cell>
          <cell r="Z148">
            <v>1.0291505463495663</v>
          </cell>
        </row>
        <row r="149">
          <cell r="C149">
            <v>0.95852912606083607</v>
          </cell>
          <cell r="D149">
            <v>0.93880775418798079</v>
          </cell>
          <cell r="E149">
            <v>1</v>
          </cell>
          <cell r="F149">
            <v>0.95515158462630545</v>
          </cell>
          <cell r="G149">
            <v>0.954594772089017</v>
          </cell>
          <cell r="H149">
            <v>0.955566004081569</v>
          </cell>
          <cell r="I149">
            <v>0.95765651322487855</v>
          </cell>
          <cell r="J149">
            <v>0.90901784098434879</v>
          </cell>
          <cell r="K149">
            <v>0.87460870491327114</v>
          </cell>
          <cell r="L149">
            <v>0.9661745131625239</v>
          </cell>
          <cell r="M149">
            <v>0.96154690133474741</v>
          </cell>
          <cell r="N149">
            <v>0.96175224777552937</v>
          </cell>
          <cell r="O149">
            <v>0.93886024174175886</v>
          </cell>
          <cell r="P149">
            <v>0.93222096526509501</v>
          </cell>
          <cell r="Q149">
            <v>0.96366641584772128</v>
          </cell>
          <cell r="R149">
            <v>0.93127636073197451</v>
          </cell>
          <cell r="S149">
            <v>0.96617451318368264</v>
          </cell>
          <cell r="T149">
            <v>0.96617451320652425</v>
          </cell>
          <cell r="U149">
            <v>0.96617451317040282</v>
          </cell>
          <cell r="V149">
            <v>0.96617451317978376</v>
          </cell>
          <cell r="W149">
            <v>0.93905024600949116</v>
          </cell>
          <cell r="X149">
            <v>0.96617451318438163</v>
          </cell>
          <cell r="Y149">
            <v>0.93700218302503901</v>
          </cell>
          <cell r="Z149">
            <v>0.96617451313976965</v>
          </cell>
        </row>
        <row r="150">
          <cell r="C150">
            <v>1.0035361313208229</v>
          </cell>
          <cell r="D150">
            <v>0.98288875744814996</v>
          </cell>
          <cell r="E150">
            <v>1.0469542385685735</v>
          </cell>
          <cell r="F150">
            <v>1</v>
          </cell>
          <cell r="G150">
            <v>0.99941704275399779</v>
          </cell>
          <cell r="H150">
            <v>1.0004338782052336</v>
          </cell>
          <cell r="I150">
            <v>1.0026225456135878</v>
          </cell>
          <cell r="J150">
            <v>0.95170008155301755</v>
          </cell>
          <cell r="K150">
            <v>0.91567529069791997</v>
          </cell>
          <cell r="L150">
            <v>1.0115405017524324</v>
          </cell>
          <cell r="M150">
            <v>1.0066956039348918</v>
          </cell>
          <cell r="N150">
            <v>1.0069105922614434</v>
          </cell>
          <cell r="O150">
            <v>0.98294370951505006</v>
          </cell>
          <cell r="P150">
            <v>0.97599269086677809</v>
          </cell>
          <cell r="Q150">
            <v>1.0089146386379575</v>
          </cell>
          <cell r="R150">
            <v>0.97500373314705657</v>
          </cell>
          <cell r="S150">
            <v>1.0115405017745847</v>
          </cell>
          <cell r="T150">
            <v>1.0115405017984986</v>
          </cell>
          <cell r="U150">
            <v>1.0115405017606813</v>
          </cell>
          <cell r="V150">
            <v>1.0115405017705026</v>
          </cell>
          <cell r="W150">
            <v>0.98314263528849855</v>
          </cell>
          <cell r="X150">
            <v>1.0115405017753165</v>
          </cell>
          <cell r="Y150">
            <v>0.98099840706607089</v>
          </cell>
          <cell r="Z150">
            <v>1.0115405017286097</v>
          </cell>
        </row>
        <row r="151">
          <cell r="C151">
            <v>1.0041214912199963</v>
          </cell>
          <cell r="D151">
            <v>0.98346207379023431</v>
          </cell>
          <cell r="E151">
            <v>1.0475649241317539</v>
          </cell>
          <cell r="F151">
            <v>1.0005832972833801</v>
          </cell>
          <cell r="G151">
            <v>1</v>
          </cell>
          <cell r="H151">
            <v>1.001017428568592</v>
          </cell>
          <cell r="I151">
            <v>1.0032073726207</v>
          </cell>
          <cell r="J151">
            <v>0.95225520562518018</v>
          </cell>
          <cell r="K151">
            <v>0.91620940160744235</v>
          </cell>
          <cell r="L151">
            <v>1.0121305305791337</v>
          </cell>
          <cell r="M151">
            <v>1.0072828067458577</v>
          </cell>
          <cell r="N151">
            <v>1.0074979204745163</v>
          </cell>
          <cell r="O151">
            <v>0.98351705791052579</v>
          </cell>
          <cell r="P151">
            <v>0.97656198475195966</v>
          </cell>
          <cell r="Q151">
            <v>1.0095031358058375</v>
          </cell>
          <cell r="R151">
            <v>0.97557245017588679</v>
          </cell>
          <cell r="S151">
            <v>1.0121305306012989</v>
          </cell>
          <cell r="T151">
            <v>1.0121305306252268</v>
          </cell>
          <cell r="U151">
            <v>1.0121305305873873</v>
          </cell>
          <cell r="V151">
            <v>1.0121305305972144</v>
          </cell>
          <cell r="W151">
            <v>0.98371609971683749</v>
          </cell>
          <cell r="X151">
            <v>1.012130530602031</v>
          </cell>
          <cell r="Y151">
            <v>0.98157062077191282</v>
          </cell>
          <cell r="Z151">
            <v>1.012130530555297</v>
          </cell>
        </row>
        <row r="152">
          <cell r="C152">
            <v>1.0031009076993223</v>
          </cell>
          <cell r="D152">
            <v>0.98246248838697936</v>
          </cell>
          <cell r="E152">
            <v>1.0465001849465525</v>
          </cell>
          <cell r="F152">
            <v>0.99956630996342122</v>
          </cell>
          <cell r="G152">
            <v>0.9989836055401683</v>
          </cell>
          <cell r="H152">
            <v>1</v>
          </cell>
          <cell r="I152">
            <v>1.002187718205106</v>
          </cell>
          <cell r="J152">
            <v>0.95128733870983684</v>
          </cell>
          <cell r="K152">
            <v>0.91527817144760293</v>
          </cell>
          <cell r="L152">
            <v>1.0111018067152264</v>
          </cell>
          <cell r="M152">
            <v>1.0062590100815976</v>
          </cell>
          <cell r="N152">
            <v>1.0064739051698539</v>
          </cell>
          <cell r="O152">
            <v>0.98251741662171554</v>
          </cell>
          <cell r="P152">
            <v>0.97556941256097551</v>
          </cell>
          <cell r="Q152">
            <v>1.0084770824114218</v>
          </cell>
          <cell r="R152">
            <v>0.97458088374236362</v>
          </cell>
          <cell r="S152">
            <v>1.0111018067373692</v>
          </cell>
          <cell r="T152">
            <v>1.0111018067612729</v>
          </cell>
          <cell r="U152">
            <v>1.0111018067234718</v>
          </cell>
          <cell r="V152">
            <v>1.0111018067332889</v>
          </cell>
          <cell r="W152">
            <v>0.98271625612303815</v>
          </cell>
          <cell r="X152">
            <v>1.0111018067381006</v>
          </cell>
          <cell r="Y152">
            <v>0.98057295783102671</v>
          </cell>
          <cell r="Z152">
            <v>1.0111018066914141</v>
          </cell>
        </row>
        <row r="153">
          <cell r="C153">
            <v>1.0009111960540205</v>
          </cell>
          <cell r="D153">
            <v>0.98031782922519339</v>
          </cell>
          <cell r="E153">
            <v>1.0442157351726571</v>
          </cell>
          <cell r="F153">
            <v>0.99738431414188589</v>
          </cell>
          <cell r="G153">
            <v>0.99680288172890785</v>
          </cell>
          <cell r="H153">
            <v>0.99781705745803373</v>
          </cell>
          <cell r="I153">
            <v>1</v>
          </cell>
          <cell r="J153">
            <v>0.94921073310853332</v>
          </cell>
          <cell r="K153">
            <v>0.91328017178941689</v>
          </cell>
          <cell r="L153">
            <v>1.0088946295670889</v>
          </cell>
          <cell r="M153">
            <v>1.0040624044802535</v>
          </cell>
          <cell r="N153">
            <v>1.0042768304648799</v>
          </cell>
          <cell r="O153">
            <v>0.98037263755474924</v>
          </cell>
          <cell r="P153">
            <v>0.97343980058765511</v>
          </cell>
          <cell r="Q153">
            <v>1.0062756348856279</v>
          </cell>
          <cell r="R153">
            <v>0.9724534296706554</v>
          </cell>
          <cell r="S153">
            <v>1.0088946295891832</v>
          </cell>
          <cell r="T153">
            <v>1.0088946296130348</v>
          </cell>
          <cell r="U153">
            <v>1.0088946295753163</v>
          </cell>
          <cell r="V153">
            <v>1.008894629585112</v>
          </cell>
          <cell r="W153">
            <v>0.98057104300086539</v>
          </cell>
          <cell r="X153">
            <v>1.0088946295899131</v>
          </cell>
          <cell r="Y153">
            <v>0.97843242340587566</v>
          </cell>
          <cell r="Z153">
            <v>1.0088946295433285</v>
          </cell>
        </row>
        <row r="154">
          <cell r="C154">
            <v>1.0544667913479817</v>
          </cell>
          <cell r="D154">
            <v>1.0327715385336917</v>
          </cell>
          <cell r="E154">
            <v>1.1000884195156491</v>
          </cell>
          <cell r="F154">
            <v>1.0507511971294201</v>
          </cell>
          <cell r="G154">
            <v>1.0501386541053079</v>
          </cell>
          <cell r="H154">
            <v>1.0512070951729775</v>
          </cell>
          <cell r="I154">
            <v>1.0535068400724241</v>
          </cell>
          <cell r="J154">
            <v>1</v>
          </cell>
          <cell r="K154">
            <v>0.96214690788266921</v>
          </cell>
          <cell r="L154">
            <v>1.0628773931612627</v>
          </cell>
          <cell r="M154">
            <v>1.057786610979512</v>
          </cell>
          <cell r="N154">
            <v>1.0580125102210052</v>
          </cell>
          <cell r="O154">
            <v>1.0328292794837719</v>
          </cell>
          <cell r="P154">
            <v>1.0255254883178313</v>
          </cell>
          <cell r="Q154">
            <v>1.06011826435023</v>
          </cell>
          <cell r="R154">
            <v>1.0244863398099233</v>
          </cell>
          <cell r="S154">
            <v>1.0628773931845392</v>
          </cell>
          <cell r="T154">
            <v>1.0628773932096669</v>
          </cell>
          <cell r="U154">
            <v>1.0628773931699302</v>
          </cell>
          <cell r="V154">
            <v>1.06287739318025</v>
          </cell>
          <cell r="W154">
            <v>1.0330383009783628</v>
          </cell>
          <cell r="X154">
            <v>1.0628773931853082</v>
          </cell>
          <cell r="Y154">
            <v>1.0307852506067281</v>
          </cell>
          <cell r="Z154">
            <v>1.062877393136231</v>
          </cell>
        </row>
        <row r="155">
          <cell r="C155">
            <v>1.095951961918658</v>
          </cell>
          <cell r="D155">
            <v>1.0734031675125801</v>
          </cell>
          <cell r="E155">
            <v>1.1433684508081394</v>
          </cell>
          <cell r="F155">
            <v>1.0920901876011184</v>
          </cell>
          <cell r="G155">
            <v>1.0914535457129684</v>
          </cell>
          <cell r="H155">
            <v>1.0925640217316679</v>
          </cell>
          <cell r="I155">
            <v>1.0949542439322539</v>
          </cell>
          <cell r="J155">
            <v>1.0393423206032346</v>
          </cell>
          <cell r="K155">
            <v>1</v>
          </cell>
          <cell r="L155">
            <v>1.1046934563249433</v>
          </cell>
          <cell r="M155">
            <v>1.0994023909584771</v>
          </cell>
          <cell r="N155">
            <v>1.0996371776003528</v>
          </cell>
          <cell r="O155">
            <v>1.0734631801256302</v>
          </cell>
          <cell r="P155">
            <v>1.0658720408660201</v>
          </cell>
          <cell r="Q155">
            <v>1.1018257769836415</v>
          </cell>
          <cell r="R155">
            <v>1.0647920098443597</v>
          </cell>
          <cell r="S155">
            <v>1.1046934563491357</v>
          </cell>
          <cell r="T155">
            <v>1.104693456375252</v>
          </cell>
          <cell r="U155">
            <v>1.1046934563339519</v>
          </cell>
          <cell r="V155">
            <v>1.1046934563446777</v>
          </cell>
          <cell r="W155">
            <v>1.0736804250108742</v>
          </cell>
          <cell r="X155">
            <v>1.1046934563499349</v>
          </cell>
          <cell r="Y155">
            <v>1.0713387344091836</v>
          </cell>
          <cell r="Z155">
            <v>1.1046934562989268</v>
          </cell>
        </row>
        <row r="156">
          <cell r="C156">
            <v>0.99208695013423343</v>
          </cell>
          <cell r="D156">
            <v>0.97167513880596468</v>
          </cell>
          <cell r="E156">
            <v>1.0350097072285183</v>
          </cell>
          <cell r="F156">
            <v>0.98859116196292762</v>
          </cell>
          <cell r="G156">
            <v>0.98801485558172752</v>
          </cell>
          <cell r="H156">
            <v>0.98902009012198977</v>
          </cell>
          <cell r="I156">
            <v>0.99118378737836521</v>
          </cell>
          <cell r="J156">
            <v>0.94084228946271065</v>
          </cell>
          <cell r="K156">
            <v>0.90522849961179819</v>
          </cell>
          <cell r="L156">
            <v>1</v>
          </cell>
          <cell r="M156">
            <v>0.99521037683696578</v>
          </cell>
          <cell r="N156">
            <v>0.99542291239652003</v>
          </cell>
          <cell r="O156">
            <v>0.97172946393363369</v>
          </cell>
          <cell r="P156">
            <v>0.96485774833131266</v>
          </cell>
          <cell r="Q156">
            <v>0.99740409493250559</v>
          </cell>
          <cell r="R156">
            <v>0.9638800734700409</v>
          </cell>
          <cell r="S156">
            <v>1.0000000000218996</v>
          </cell>
          <cell r="T156">
            <v>1.0000000000455407</v>
          </cell>
          <cell r="U156">
            <v>1.0000000000081548</v>
          </cell>
          <cell r="V156">
            <v>1.0000000000178642</v>
          </cell>
          <cell r="W156">
            <v>0.97192612019515157</v>
          </cell>
          <cell r="X156">
            <v>1.000000000022623</v>
          </cell>
          <cell r="Y156">
            <v>0.96980635512522806</v>
          </cell>
          <cell r="Z156">
            <v>0.99999999997644917</v>
          </cell>
        </row>
        <row r="157">
          <cell r="C157">
            <v>0.99686154126260274</v>
          </cell>
          <cell r="D157">
            <v>0.97635149453947401</v>
          </cell>
          <cell r="E157">
            <v>1.0399908715964608</v>
          </cell>
          <cell r="F157">
            <v>0.99334892900225202</v>
          </cell>
          <cell r="G157">
            <v>0.99276984904628163</v>
          </cell>
          <cell r="H157">
            <v>0.99377992145273808</v>
          </cell>
          <cell r="I157">
            <v>0.99595403187876907</v>
          </cell>
          <cell r="J157">
            <v>0.94537025674204589</v>
          </cell>
          <cell r="K157">
            <v>0.90958506932860461</v>
          </cell>
          <cell r="L157">
            <v>1.0048126740581793</v>
          </cell>
          <cell r="M157">
            <v>1</v>
          </cell>
          <cell r="N157">
            <v>1.000213558423928</v>
          </cell>
          <cell r="O157">
            <v>0.97640608111627569</v>
          </cell>
          <cell r="P157">
            <v>0.96950129418654007</v>
          </cell>
          <cell r="Q157">
            <v>1.0022042757457092</v>
          </cell>
          <cell r="R157">
            <v>0.96851891409482616</v>
          </cell>
          <cell r="S157">
            <v>1.0048126740801844</v>
          </cell>
          <cell r="T157">
            <v>1.0048126741039394</v>
          </cell>
          <cell r="U157">
            <v>1.0048126740663734</v>
          </cell>
          <cell r="V157">
            <v>1.0048126740761294</v>
          </cell>
          <cell r="W157">
            <v>0.97660368382028173</v>
          </cell>
          <cell r="X157">
            <v>1.0048126740809113</v>
          </cell>
          <cell r="Y157">
            <v>0.97447371701199681</v>
          </cell>
          <cell r="Z157">
            <v>1.0048126740345151</v>
          </cell>
        </row>
        <row r="158">
          <cell r="C158">
            <v>0.99664869853733318</v>
          </cell>
          <cell r="D158">
            <v>0.97614303097225119</v>
          </cell>
          <cell r="E158">
            <v>1.0397688202059681</v>
          </cell>
          <cell r="F158">
            <v>0.99313683626475446</v>
          </cell>
          <cell r="G158">
            <v>0.99255787994978206</v>
          </cell>
          <cell r="H158">
            <v>0.99356773669282417</v>
          </cell>
          <cell r="I158">
            <v>0.99574138291839298</v>
          </cell>
          <cell r="J158">
            <v>0.94516840806647262</v>
          </cell>
          <cell r="K158">
            <v>0.90939086124954149</v>
          </cell>
          <cell r="L158">
            <v>1.004598133664073</v>
          </cell>
          <cell r="M158">
            <v>0.99978648717353458</v>
          </cell>
          <cell r="N158">
            <v>1</v>
          </cell>
          <cell r="O158">
            <v>0.97619760589411853</v>
          </cell>
          <cell r="P158">
            <v>0.96929429322495653</v>
          </cell>
          <cell r="Q158">
            <v>1.001990292278099</v>
          </cell>
          <cell r="R158">
            <v>0.9683121228839926</v>
          </cell>
          <cell r="S158">
            <v>1.0045981336860732</v>
          </cell>
          <cell r="T158">
            <v>1.0045981337098231</v>
          </cell>
          <cell r="U158">
            <v>1.0045981336722654</v>
          </cell>
          <cell r="V158">
            <v>1.0045981336820191</v>
          </cell>
          <cell r="W158">
            <v>0.97639516640741264</v>
          </cell>
          <cell r="X158">
            <v>1.0045981336868</v>
          </cell>
          <cell r="Y158">
            <v>0.9742656543743613</v>
          </cell>
          <cell r="Z158">
            <v>1.0045981336404139</v>
          </cell>
        </row>
        <row r="159">
          <cell r="C159">
            <v>1.0209497467723074</v>
          </cell>
          <cell r="D159">
            <v>0.99994409439078946</v>
          </cell>
          <cell r="E159">
            <v>1.0651212561145582</v>
          </cell>
          <cell r="F159">
            <v>1.0173522555969812</v>
          </cell>
          <cell r="G159">
            <v>1.0167591827278442</v>
          </cell>
          <cell r="H159">
            <v>1.0177936625677297</v>
          </cell>
          <cell r="I159">
            <v>1.0200203082923707</v>
          </cell>
          <cell r="J159">
            <v>0.96821422461979334</v>
          </cell>
          <cell r="K159">
            <v>0.93156432238595033</v>
          </cell>
          <cell r="L159">
            <v>1.0290930110855392</v>
          </cell>
          <cell r="M159">
            <v>1.0241640433627273</v>
          </cell>
          <cell r="N159">
            <v>1.0243827622216717</v>
          </cell>
          <cell r="O159">
            <v>1</v>
          </cell>
          <cell r="P159">
            <v>0.99292836549948393</v>
          </cell>
          <cell r="Q159">
            <v>1.0264215833231392</v>
          </cell>
          <cell r="R159">
            <v>0.9919222471326351</v>
          </cell>
          <cell r="S159">
            <v>1.0290930111080758</v>
          </cell>
          <cell r="T159">
            <v>1.0290930111324048</v>
          </cell>
          <cell r="U159">
            <v>1.0290930110939314</v>
          </cell>
          <cell r="V159">
            <v>1.0290930111039229</v>
          </cell>
          <cell r="W159">
            <v>1.0002023775843143</v>
          </cell>
          <cell r="X159">
            <v>1.0290930111088203</v>
          </cell>
          <cell r="Y159">
            <v>0.99802094216571269</v>
          </cell>
          <cell r="Z159">
            <v>1.0290930110613032</v>
          </cell>
        </row>
        <row r="160">
          <cell r="C160">
            <v>1.0282209495130372</v>
          </cell>
          <cell r="D160">
            <v>1.0070656949031529</v>
          </cell>
          <cell r="E160">
            <v>1.0727070482861654</v>
          </cell>
          <cell r="F160">
            <v>1.0245978370103377</v>
          </cell>
          <cell r="G160">
            <v>1.0240005402770143</v>
          </cell>
          <cell r="H160">
            <v>1.0250423876809458</v>
          </cell>
          <cell r="I160">
            <v>1.0272848915734807</v>
          </cell>
          <cell r="J160">
            <v>0.97510984504178377</v>
          </cell>
          <cell r="K160">
            <v>0.93819892225290091</v>
          </cell>
          <cell r="L160">
            <v>1.036422210143894</v>
          </cell>
          <cell r="M160">
            <v>1.0314581383195056</v>
          </cell>
          <cell r="N160">
            <v>1.0316784148938729</v>
          </cell>
          <cell r="O160">
            <v>1.0071219986720379</v>
          </cell>
          <cell r="P160">
            <v>1</v>
          </cell>
          <cell r="Q160">
            <v>1.0337317564765176</v>
          </cell>
          <cell r="R160">
            <v>0.99898671605947864</v>
          </cell>
          <cell r="S160">
            <v>1.0364222101665912</v>
          </cell>
          <cell r="T160">
            <v>1.0364222101910934</v>
          </cell>
          <cell r="U160">
            <v>1.0364222101523457</v>
          </cell>
          <cell r="V160">
            <v>1.0364222101624088</v>
          </cell>
          <cell r="W160">
            <v>1.0073258175892388</v>
          </cell>
          <cell r="X160">
            <v>1.0364222101673408</v>
          </cell>
          <cell r="Y160">
            <v>1.005128845990483</v>
          </cell>
          <cell r="Z160">
            <v>1.0364222101194853</v>
          </cell>
        </row>
        <row r="161">
          <cell r="C161">
            <v>0.9946690164745795</v>
          </cell>
          <cell r="D161">
            <v>0.97420408011430715</v>
          </cell>
          <cell r="E161">
            <v>1.0377034869688975</v>
          </cell>
          <cell r="F161">
            <v>0.99116412995058512</v>
          </cell>
          <cell r="G161">
            <v>0.99058632363905286</v>
          </cell>
          <cell r="H161">
            <v>0.99159417446437981</v>
          </cell>
          <cell r="I161">
            <v>0.99376350309193262</v>
          </cell>
          <cell r="J161">
            <v>0.94329098330639749</v>
          </cell>
          <cell r="K161">
            <v>0.90758450282185288</v>
          </cell>
          <cell r="L161">
            <v>1.002602661329228</v>
          </cell>
          <cell r="M161">
            <v>0.99780057239920572</v>
          </cell>
          <cell r="N161">
            <v>0.99801366111684187</v>
          </cell>
          <cell r="O161">
            <v>0.97425854663188516</v>
          </cell>
          <cell r="P161">
            <v>0.96736894628110048</v>
          </cell>
          <cell r="Q161">
            <v>1</v>
          </cell>
          <cell r="R161">
            <v>0.96638872686327471</v>
          </cell>
          <cell r="S161">
            <v>1.0026026613511845</v>
          </cell>
          <cell r="T161">
            <v>1.0026026613748873</v>
          </cell>
          <cell r="U161">
            <v>1.0026026613374039</v>
          </cell>
          <cell r="V161">
            <v>1.0026026613471386</v>
          </cell>
          <cell r="W161">
            <v>0.97445571472305004</v>
          </cell>
          <cell r="X161">
            <v>1.0026026613519099</v>
          </cell>
          <cell r="Y161">
            <v>0.97233043262255203</v>
          </cell>
          <cell r="Z161">
            <v>1.0026026613056158</v>
          </cell>
        </row>
        <row r="162">
          <cell r="C162">
            <v>1.0292638860793601</v>
          </cell>
          <cell r="D162">
            <v>1.0080871734466519</v>
          </cell>
          <cell r="E162">
            <v>1.0737951076241314</v>
          </cell>
          <cell r="F162">
            <v>1.0256370986111634</v>
          </cell>
          <cell r="G162">
            <v>1.0250391960327592</v>
          </cell>
          <cell r="H162">
            <v>1.0260821001947296</v>
          </cell>
          <cell r="I162">
            <v>1.0283268786852588</v>
          </cell>
          <cell r="J162">
            <v>0.97609891039204444</v>
          </cell>
          <cell r="K162">
            <v>0.93915054842134815</v>
          </cell>
          <cell r="L162">
            <v>1.037473465345045</v>
          </cell>
          <cell r="M162">
            <v>1.0325043584043951</v>
          </cell>
          <cell r="N162">
            <v>1.0327248584078748</v>
          </cell>
          <cell r="O162">
            <v>1.0081435343251099</v>
          </cell>
          <cell r="P162">
            <v>1.0010143117263044</v>
          </cell>
          <cell r="Q162">
            <v>1.0347802827189649</v>
          </cell>
          <cell r="R162">
            <v>1</v>
          </cell>
          <cell r="S162">
            <v>1.0374734653677653</v>
          </cell>
          <cell r="T162">
            <v>1.0374734653922923</v>
          </cell>
          <cell r="U162">
            <v>1.0374734653535056</v>
          </cell>
          <cell r="V162">
            <v>1.0374734653635787</v>
          </cell>
          <cell r="W162">
            <v>1.0083475599782288</v>
          </cell>
          <cell r="X162">
            <v>1.0374734653685158</v>
          </cell>
          <cell r="Y162">
            <v>1.0061483599654177</v>
          </cell>
          <cell r="Z162">
            <v>1.0374734653206117</v>
          </cell>
        </row>
        <row r="163">
          <cell r="C163">
            <v>0.99208695011250714</v>
          </cell>
          <cell r="D163">
            <v>0.97167513878468537</v>
          </cell>
          <cell r="E163">
            <v>1.0350097072058519</v>
          </cell>
          <cell r="F163">
            <v>0.98859116194127794</v>
          </cell>
          <cell r="G163">
            <v>0.9880148555600905</v>
          </cell>
          <cell r="H163">
            <v>0.98902009010033065</v>
          </cell>
          <cell r="I163">
            <v>0.99118378735665869</v>
          </cell>
          <cell r="J163">
            <v>0.94084228944210657</v>
          </cell>
          <cell r="K163">
            <v>0.90522849959197416</v>
          </cell>
          <cell r="L163">
            <v>0.99999999997810041</v>
          </cell>
          <cell r="M163">
            <v>0.9952103768151711</v>
          </cell>
          <cell r="N163">
            <v>0.99542291237472069</v>
          </cell>
          <cell r="O163">
            <v>0.97172946391235326</v>
          </cell>
          <cell r="P163">
            <v>0.96485774831018267</v>
          </cell>
          <cell r="Q163">
            <v>0.99740409491066284</v>
          </cell>
          <cell r="R163">
            <v>0.96388007344893234</v>
          </cell>
          <cell r="S163">
            <v>1</v>
          </cell>
          <cell r="T163">
            <v>1.0000000000236411</v>
          </cell>
          <cell r="U163">
            <v>0.99999999998625522</v>
          </cell>
          <cell r="V163">
            <v>0.99999999999596456</v>
          </cell>
          <cell r="W163">
            <v>0.97192612017386681</v>
          </cell>
          <cell r="X163">
            <v>1.0000000000007234</v>
          </cell>
          <cell r="Y163">
            <v>0.96980635510398971</v>
          </cell>
          <cell r="Z163">
            <v>0.99999999995454958</v>
          </cell>
        </row>
        <row r="164">
          <cell r="C164">
            <v>0.99208695008905301</v>
          </cell>
          <cell r="D164">
            <v>0.97167513876171385</v>
          </cell>
          <cell r="E164">
            <v>1.0350097071813831</v>
          </cell>
          <cell r="F164">
            <v>0.98859116191790641</v>
          </cell>
          <cell r="G164">
            <v>0.98801485553673263</v>
          </cell>
          <cell r="H164">
            <v>0.98902009007694902</v>
          </cell>
          <cell r="I164">
            <v>0.99118378733322599</v>
          </cell>
          <cell r="J164">
            <v>0.94084228941986392</v>
          </cell>
          <cell r="K164">
            <v>0.90522849957057339</v>
          </cell>
          <cell r="L164">
            <v>0.99999999995445921</v>
          </cell>
          <cell r="M164">
            <v>0.99521037679164315</v>
          </cell>
          <cell r="N164">
            <v>0.99542291235118763</v>
          </cell>
          <cell r="O164">
            <v>0.97172946388938042</v>
          </cell>
          <cell r="P164">
            <v>0.96485774828737225</v>
          </cell>
          <cell r="Q164">
            <v>0.99740409488708304</v>
          </cell>
          <cell r="R164">
            <v>0.96388007342614501</v>
          </cell>
          <cell r="S164">
            <v>0.9999999999763588</v>
          </cell>
          <cell r="T164">
            <v>1</v>
          </cell>
          <cell r="U164">
            <v>0.99999999996261402</v>
          </cell>
          <cell r="V164">
            <v>0.99999999997232336</v>
          </cell>
          <cell r="W164">
            <v>0.97192612015088931</v>
          </cell>
          <cell r="X164">
            <v>0.99999999997708222</v>
          </cell>
          <cell r="Y164">
            <v>0.96980635508106239</v>
          </cell>
          <cell r="Z164">
            <v>0.99999999993090838</v>
          </cell>
        </row>
        <row r="165">
          <cell r="C165">
            <v>0.99208695012614312</v>
          </cell>
          <cell r="D165">
            <v>0.97167513879804079</v>
          </cell>
          <cell r="E165">
            <v>1.0350097072200779</v>
          </cell>
          <cell r="F165">
            <v>0.98859116195486585</v>
          </cell>
          <cell r="G165">
            <v>0.98801485557367053</v>
          </cell>
          <cell r="H165">
            <v>0.98902009011392444</v>
          </cell>
          <cell r="I165">
            <v>0.99118378737028234</v>
          </cell>
          <cell r="J165">
            <v>0.94084228945503823</v>
          </cell>
          <cell r="K165">
            <v>0.9052284996044162</v>
          </cell>
          <cell r="L165">
            <v>0.99999999999184519</v>
          </cell>
          <cell r="M165">
            <v>0.99521037682885005</v>
          </cell>
          <cell r="N165">
            <v>0.99542291238840253</v>
          </cell>
          <cell r="O165">
            <v>0.97172946392570947</v>
          </cell>
          <cell r="P165">
            <v>0.9648577483234444</v>
          </cell>
          <cell r="Q165">
            <v>0.99740409492437188</v>
          </cell>
          <cell r="R165">
            <v>0.96388007346218063</v>
          </cell>
          <cell r="S165">
            <v>1.0000000000137448</v>
          </cell>
          <cell r="T165">
            <v>1.0000000000373859</v>
          </cell>
          <cell r="U165">
            <v>1</v>
          </cell>
          <cell r="V165">
            <v>1.0000000000097093</v>
          </cell>
          <cell r="W165">
            <v>0.97192612018722568</v>
          </cell>
          <cell r="X165">
            <v>1.0000000000144682</v>
          </cell>
          <cell r="Y165">
            <v>0.9698063551173195</v>
          </cell>
          <cell r="Z165">
            <v>0.99999999996829436</v>
          </cell>
        </row>
        <row r="166">
          <cell r="C166">
            <v>0.99208695011651071</v>
          </cell>
          <cell r="D166">
            <v>0.97167513878860656</v>
          </cell>
          <cell r="E166">
            <v>1.0350097072100288</v>
          </cell>
          <cell r="F166">
            <v>0.98859116194526742</v>
          </cell>
          <cell r="G166">
            <v>0.98801485556407753</v>
          </cell>
          <cell r="H166">
            <v>0.98902009010432179</v>
          </cell>
          <cell r="I166">
            <v>0.9911837873606586</v>
          </cell>
          <cell r="J166">
            <v>0.94084228944590331</v>
          </cell>
          <cell r="K166">
            <v>0.90522849959562712</v>
          </cell>
          <cell r="L166">
            <v>0.99999999998213596</v>
          </cell>
          <cell r="M166">
            <v>0.99521037681918723</v>
          </cell>
          <cell r="N166">
            <v>0.9954229123787377</v>
          </cell>
          <cell r="O166">
            <v>0.97172946391627468</v>
          </cell>
          <cell r="P166">
            <v>0.96485774831407634</v>
          </cell>
          <cell r="Q166">
            <v>0.99740409491468784</v>
          </cell>
          <cell r="R166">
            <v>0.96388007345282201</v>
          </cell>
          <cell r="S166">
            <v>1.0000000000040354</v>
          </cell>
          <cell r="T166">
            <v>1.0000000000276767</v>
          </cell>
          <cell r="U166">
            <v>0.99999999999029077</v>
          </cell>
          <cell r="V166">
            <v>1</v>
          </cell>
          <cell r="W166">
            <v>0.9719261201777889</v>
          </cell>
          <cell r="X166">
            <v>1.0000000000047589</v>
          </cell>
          <cell r="Y166">
            <v>0.96980635510790336</v>
          </cell>
          <cell r="Z166">
            <v>0.99999999995858502</v>
          </cell>
        </row>
        <row r="167">
          <cell r="C167">
            <v>1.0207431712351076</v>
          </cell>
          <cell r="D167">
            <v>0.99974176906662782</v>
          </cell>
          <cell r="E167">
            <v>1.0649057430627549</v>
          </cell>
          <cell r="F167">
            <v>1.0171464079640435</v>
          </cell>
          <cell r="G167">
            <v>1.0165534550952757</v>
          </cell>
          <cell r="H167">
            <v>1.0175877256219907</v>
          </cell>
          <cell r="I167">
            <v>1.0198139208146262</v>
          </cell>
          <cell r="J167">
            <v>0.96801831941073913</v>
          </cell>
          <cell r="K167">
            <v>0.93137583279482072</v>
          </cell>
          <cell r="L167">
            <v>1.028884787867633</v>
          </cell>
          <cell r="M167">
            <v>1.0239568174555687</v>
          </cell>
          <cell r="N167">
            <v>1.0241754920596748</v>
          </cell>
          <cell r="O167">
            <v>0.99979766336408538</v>
          </cell>
          <cell r="P167">
            <v>0.99272745971430454</v>
          </cell>
          <cell r="Q167">
            <v>1.0262139006329394</v>
          </cell>
          <cell r="R167">
            <v>0.99172154492206144</v>
          </cell>
          <cell r="S167">
            <v>1.028884787890165</v>
          </cell>
          <cell r="T167">
            <v>1.0288847879144891</v>
          </cell>
          <cell r="U167">
            <v>1.0288847878760232</v>
          </cell>
          <cell r="V167">
            <v>1.028884787886013</v>
          </cell>
          <cell r="W167">
            <v>1</v>
          </cell>
          <cell r="X167">
            <v>1.0288847878909093</v>
          </cell>
          <cell r="Y167">
            <v>0.99781900596570261</v>
          </cell>
          <cell r="Z167">
            <v>1.0288847878434018</v>
          </cell>
        </row>
        <row r="168">
          <cell r="C168">
            <v>0.99208695011178949</v>
          </cell>
          <cell r="D168">
            <v>0.97167513878398248</v>
          </cell>
          <cell r="E168">
            <v>1.0350097072051032</v>
          </cell>
          <cell r="F168">
            <v>0.98859116194056273</v>
          </cell>
          <cell r="G168">
            <v>0.98801485555937574</v>
          </cell>
          <cell r="H168">
            <v>0.98902009009961522</v>
          </cell>
          <cell r="I168">
            <v>0.9911837873559417</v>
          </cell>
          <cell r="J168">
            <v>0.94084228944142601</v>
          </cell>
          <cell r="K168">
            <v>0.90522849959131924</v>
          </cell>
          <cell r="L168">
            <v>0.99999999997737699</v>
          </cell>
          <cell r="M168">
            <v>0.99521037681445113</v>
          </cell>
          <cell r="N168">
            <v>0.9954229123740006</v>
          </cell>
          <cell r="O168">
            <v>0.97172946391165027</v>
          </cell>
          <cell r="P168">
            <v>0.96485774830948468</v>
          </cell>
          <cell r="Q168">
            <v>0.99740409490994131</v>
          </cell>
          <cell r="R168">
            <v>0.96388007344823501</v>
          </cell>
          <cell r="S168">
            <v>0.99999999999927658</v>
          </cell>
          <cell r="T168">
            <v>1.0000000000229179</v>
          </cell>
          <cell r="U168">
            <v>0.9999999999855318</v>
          </cell>
          <cell r="V168">
            <v>0.99999999999524114</v>
          </cell>
          <cell r="W168">
            <v>0.97192612017316371</v>
          </cell>
          <cell r="X168">
            <v>1</v>
          </cell>
          <cell r="Y168">
            <v>0.96980635510328816</v>
          </cell>
          <cell r="Z168">
            <v>0.99999999995382616</v>
          </cell>
        </row>
        <row r="169">
          <cell r="C169">
            <v>1.0229742720196222</v>
          </cell>
          <cell r="D169">
            <v>1.0019269658018433</v>
          </cell>
          <cell r="E169">
            <v>1.0672333726817769</v>
          </cell>
          <cell r="F169">
            <v>1.0193696470830755</v>
          </cell>
          <cell r="G169">
            <v>1.0187753981609537</v>
          </cell>
          <cell r="H169">
            <v>1.0198119293560215</v>
          </cell>
          <cell r="I169">
            <v>1.022042990479658</v>
          </cell>
          <cell r="J169">
            <v>0.97013417626163378</v>
          </cell>
          <cell r="K169">
            <v>0.93341159792143136</v>
          </cell>
          <cell r="L169">
            <v>1.0311336842816143</v>
          </cell>
          <cell r="M169">
            <v>1.0261949425031942</v>
          </cell>
          <cell r="N169">
            <v>1.0264140950777583</v>
          </cell>
          <cell r="O169">
            <v>1.0019829822708857</v>
          </cell>
          <cell r="P169">
            <v>0.99489732484452897</v>
          </cell>
          <cell r="Q169">
            <v>1.0284569591253234</v>
          </cell>
          <cell r="R169">
            <v>0.99388921136279629</v>
          </cell>
          <cell r="S169">
            <v>1.0311336843041956</v>
          </cell>
          <cell r="T169">
            <v>1.0311336843285728</v>
          </cell>
          <cell r="U169">
            <v>1.0311336842900229</v>
          </cell>
          <cell r="V169">
            <v>1.0311336843000345</v>
          </cell>
          <cell r="W169">
            <v>1.0021857611663616</v>
          </cell>
          <cell r="X169">
            <v>1.0311336843049417</v>
          </cell>
          <cell r="Y169">
            <v>1</v>
          </cell>
          <cell r="Z169">
            <v>1.0311336842573302</v>
          </cell>
        </row>
        <row r="170">
          <cell r="C170">
            <v>0.99208695015759796</v>
          </cell>
          <cell r="D170">
            <v>0.97167513882884848</v>
          </cell>
          <cell r="E170">
            <v>1.0350097072528937</v>
          </cell>
          <cell r="F170">
            <v>0.98859116198620978</v>
          </cell>
          <cell r="G170">
            <v>0.98801485560499613</v>
          </cell>
          <cell r="H170">
            <v>0.98902009014528203</v>
          </cell>
          <cell r="I170">
            <v>0.99118378740170843</v>
          </cell>
          <cell r="J170">
            <v>0.94084228948486825</v>
          </cell>
          <cell r="K170">
            <v>0.90522849963311713</v>
          </cell>
          <cell r="L170">
            <v>1.0000000000235509</v>
          </cell>
          <cell r="M170">
            <v>0.99521037686040381</v>
          </cell>
          <cell r="N170">
            <v>0.99542291241996306</v>
          </cell>
          <cell r="O170">
            <v>0.97172946395651871</v>
          </cell>
          <cell r="P170">
            <v>0.96485774835403582</v>
          </cell>
          <cell r="Q170">
            <v>0.99740409495599525</v>
          </cell>
          <cell r="R170">
            <v>0.96388007349274107</v>
          </cell>
          <cell r="S170">
            <v>1.0000000000454505</v>
          </cell>
          <cell r="T170">
            <v>1.0000000000690916</v>
          </cell>
          <cell r="U170">
            <v>1.0000000000317057</v>
          </cell>
          <cell r="V170">
            <v>1.0000000000414149</v>
          </cell>
          <cell r="W170">
            <v>0.97192612021804126</v>
          </cell>
          <cell r="X170">
            <v>1.0000000000461737</v>
          </cell>
          <cell r="Y170">
            <v>0.96980635514806779</v>
          </cell>
          <cell r="Z170">
            <v>1</v>
          </cell>
        </row>
        <row r="175">
          <cell r="C175">
            <v>1</v>
          </cell>
          <cell r="D175">
            <v>0.95833390205694524</v>
          </cell>
          <cell r="E175">
            <v>0.94709226627394849</v>
          </cell>
          <cell r="F175">
            <v>0.93337107362887073</v>
          </cell>
          <cell r="G175">
            <v>0.92075379837252436</v>
          </cell>
          <cell r="H175">
            <v>0.99464691809335071</v>
          </cell>
          <cell r="I175">
            <v>1.0012401338369497</v>
          </cell>
          <cell r="J175">
            <v>0.94101093707972527</v>
          </cell>
          <cell r="K175">
            <v>0.94316054155643914</v>
          </cell>
          <cell r="L175">
            <v>1.000070479915194</v>
          </cell>
          <cell r="M175">
            <v>0.95363996768234838</v>
          </cell>
          <cell r="N175">
            <v>0.96785478187251528</v>
          </cell>
          <cell r="O175">
            <v>0.91276538535719398</v>
          </cell>
          <cell r="P175">
            <v>0.92952903885108762</v>
          </cell>
          <cell r="Q175">
            <v>0.94754931061852887</v>
          </cell>
          <cell r="R175">
            <v>0.92898201148054349</v>
          </cell>
          <cell r="S175">
            <v>0.94353850897602509</v>
          </cell>
          <cell r="T175">
            <v>0.95303436756469562</v>
          </cell>
          <cell r="U175">
            <v>0.98171406350458734</v>
          </cell>
          <cell r="V175">
            <v>0.93730015497151209</v>
          </cell>
          <cell r="W175">
            <v>0.96532948012472108</v>
          </cell>
          <cell r="X175">
            <v>0.95896515810910155</v>
          </cell>
          <cell r="Y175">
            <v>0.89093088967050682</v>
          </cell>
          <cell r="Z175">
            <v>0.9452183939983988</v>
          </cell>
        </row>
        <row r="176">
          <cell r="C176">
            <v>1.0434776416170017</v>
          </cell>
          <cell r="D176">
            <v>1</v>
          </cell>
          <cell r="E176">
            <v>0.98826960440524125</v>
          </cell>
          <cell r="F176">
            <v>0.97395184666378298</v>
          </cell>
          <cell r="G176">
            <v>0.960786002035658</v>
          </cell>
          <cell r="H176">
            <v>1.0378918203336687</v>
          </cell>
          <cell r="I176">
            <v>1.0447716935484714</v>
          </cell>
          <cell r="J176">
            <v>0.98192387335975662</v>
          </cell>
          <cell r="K176">
            <v>0.98416693756952733</v>
          </cell>
          <cell r="L176">
            <v>1.0435511858326898</v>
          </cell>
          <cell r="M176">
            <v>0.99510198442889064</v>
          </cell>
          <cell r="N176">
            <v>1.0099348252160698</v>
          </cell>
          <cell r="O176">
            <v>0.95245027166215857</v>
          </cell>
          <cell r="P176">
            <v>0.96994276927485124</v>
          </cell>
          <cell r="Q176">
            <v>0.98874651996003837</v>
          </cell>
          <cell r="R176">
            <v>0.96937195844433599</v>
          </cell>
          <cell r="S176">
            <v>0.9845613381211249</v>
          </cell>
          <cell r="T176">
            <v>0.99447005424635937</v>
          </cell>
          <cell r="U176">
            <v>1.0243966757280103</v>
          </cell>
          <cell r="V176">
            <v>0.97805175519692378</v>
          </cell>
          <cell r="W176">
            <v>1.0072997293039103</v>
          </cell>
          <cell r="X176">
            <v>1.0006587015765604</v>
          </cell>
          <cell r="Y176">
            <v>0.92966646359711758</v>
          </cell>
          <cell r="Z176">
            <v>0.98631426058245919</v>
          </cell>
        </row>
        <row r="177">
          <cell r="C177">
            <v>1.0558633362451593</v>
          </cell>
          <cell r="D177">
            <v>1.011869631062688</v>
          </cell>
          <cell r="E177">
            <v>1</v>
          </cell>
          <cell r="F177">
            <v>0.98551229575650567</v>
          </cell>
          <cell r="G177">
            <v>0.97219017741001623</v>
          </cell>
          <cell r="H177">
            <v>1.0502112133240109</v>
          </cell>
          <cell r="I177">
            <v>1.0571727480956314</v>
          </cell>
          <cell r="J177">
            <v>0.99357894746818243</v>
          </cell>
          <cell r="K177">
            <v>0.99584863602257301</v>
          </cell>
          <cell r="L177">
            <v>1.0559377534035543</v>
          </cell>
          <cell r="M177">
            <v>1.0069134778538102</v>
          </cell>
          <cell r="N177">
            <v>1.0219223789887448</v>
          </cell>
          <cell r="O177">
            <v>0.9637555049923453</v>
          </cell>
          <cell r="P177">
            <v>0.98145563209806563</v>
          </cell>
          <cell r="Q177">
            <v>1.0004825763664806</v>
          </cell>
          <cell r="R177">
            <v>0.98087804595358552</v>
          </cell>
          <cell r="S177">
            <v>0.99624771796320899</v>
          </cell>
          <cell r="T177">
            <v>1.0062740468931548</v>
          </cell>
          <cell r="U177">
            <v>1.0365558863307458</v>
          </cell>
          <cell r="V177">
            <v>0.98966086869132563</v>
          </cell>
          <cell r="W177">
            <v>1.019256005460293</v>
          </cell>
          <cell r="X177">
            <v>1.0125361511839426</v>
          </cell>
          <cell r="Y177">
            <v>0.94070126153136924</v>
          </cell>
          <cell r="Z177">
            <v>0.99802144696744088</v>
          </cell>
        </row>
        <row r="178">
          <cell r="C178">
            <v>1.0713852488615074</v>
          </cell>
          <cell r="D178">
            <v>1.0267448061476998</v>
          </cell>
          <cell r="E178">
            <v>1.0147006833967234</v>
          </cell>
          <cell r="F178">
            <v>1</v>
          </cell>
          <cell r="G178">
            <v>0.98648203740952511</v>
          </cell>
          <cell r="H178">
            <v>1.0656500358707759</v>
          </cell>
          <cell r="I178">
            <v>1.0727139099610292</v>
          </cell>
          <cell r="J178">
            <v>1.0081852370045619</v>
          </cell>
          <cell r="K178">
            <v>1.0104882915317996</v>
          </cell>
          <cell r="L178">
            <v>1.0714607600029873</v>
          </cell>
          <cell r="M178">
            <v>1.0217157940996326</v>
          </cell>
          <cell r="N178">
            <v>1.0369453363382848</v>
          </cell>
          <cell r="O178">
            <v>0.9779233695430869</v>
          </cell>
          <cell r="P178">
            <v>0.9958837006134702</v>
          </cell>
          <cell r="Q178">
            <v>1.0151903539655822</v>
          </cell>
          <cell r="R178">
            <v>0.99529762355794582</v>
          </cell>
          <cell r="S178">
            <v>1.0108932402496942</v>
          </cell>
          <cell r="T178">
            <v>1.0210669630668707</v>
          </cell>
          <cell r="U178">
            <v>1.0517939662387039</v>
          </cell>
          <cell r="V178">
            <v>1.004209559792083</v>
          </cell>
          <cell r="W178">
            <v>1.0342397652967739</v>
          </cell>
          <cell r="X178">
            <v>1.0274211245702345</v>
          </cell>
          <cell r="Y178">
            <v>0.95453021294804008</v>
          </cell>
          <cell r="Z178">
            <v>1.0126930442824489</v>
          </cell>
        </row>
        <row r="179">
          <cell r="C179">
            <v>1.0860666573057283</v>
          </cell>
          <cell r="D179">
            <v>1.0408144975897418</v>
          </cell>
          <cell r="E179">
            <v>1.0286053317922539</v>
          </cell>
          <cell r="F179">
            <v>1.0137032019619665</v>
          </cell>
          <cell r="G179">
            <v>1</v>
          </cell>
          <cell r="H179">
            <v>1.08025285353309</v>
          </cell>
          <cell r="I179">
            <v>1.0874135253166359</v>
          </cell>
          <cell r="J179">
            <v>1.0220006029223083</v>
          </cell>
          <cell r="K179">
            <v>1.0243352166708624</v>
          </cell>
          <cell r="L179">
            <v>1.0861432031916303</v>
          </cell>
          <cell r="M179">
            <v>1.0357165719739108</v>
          </cell>
          <cell r="N179">
            <v>1.0511548077056474</v>
          </cell>
          <cell r="O179">
            <v>0.99132405097926257</v>
          </cell>
          <cell r="P179">
            <v>1.0095304960936071</v>
          </cell>
          <cell r="Q179">
            <v>1.0291017124158128</v>
          </cell>
          <cell r="R179">
            <v>1.0089363879058255</v>
          </cell>
          <cell r="S179">
            <v>1.0247457144828225</v>
          </cell>
          <cell r="T179">
            <v>1.0350588498784676</v>
          </cell>
          <cell r="U179">
            <v>1.0662069113804507</v>
          </cell>
          <cell r="V179">
            <v>1.0179704462020513</v>
          </cell>
          <cell r="W179">
            <v>1.0484121616777322</v>
          </cell>
          <cell r="X179">
            <v>1.0415000837402111</v>
          </cell>
          <cell r="Y179">
            <v>0.96761033323486589</v>
          </cell>
          <cell r="Z179">
            <v>1.0265701815937298</v>
          </cell>
        </row>
        <row r="180">
          <cell r="C180">
            <v>1.0053818916132677</v>
          </cell>
          <cell r="D180">
            <v>0.9634915512471357</v>
          </cell>
          <cell r="E180">
            <v>0.95218941419879899</v>
          </cell>
          <cell r="F180">
            <v>0.9383943755821007</v>
          </cell>
          <cell r="G180">
            <v>0.9257091955178699</v>
          </cell>
          <cell r="H180">
            <v>1</v>
          </cell>
          <cell r="I180">
            <v>1.0066286997161138</v>
          </cell>
          <cell r="J180">
            <v>0.94607535594998793</v>
          </cell>
          <cell r="K180">
            <v>0.9482365293650068</v>
          </cell>
          <cell r="L180">
            <v>1.0054527508437263</v>
          </cell>
          <cell r="M180">
            <v>0.95877235462649502</v>
          </cell>
          <cell r="N180">
            <v>0.97306367140593608</v>
          </cell>
          <cell r="O180">
            <v>0.91767778972952896</v>
          </cell>
          <cell r="P180">
            <v>0.93453166338956906</v>
          </cell>
          <cell r="Q180">
            <v>0.95264891830650444</v>
          </cell>
          <cell r="R180">
            <v>0.93398169197700731</v>
          </cell>
          <cell r="S180">
            <v>0.94861653096427834</v>
          </cell>
          <cell r="T180">
            <v>0.95816349523464794</v>
          </cell>
          <cell r="U180">
            <v>0.98699754218958968</v>
          </cell>
          <cell r="V180">
            <v>0.94234460281466792</v>
          </cell>
          <cell r="W180">
            <v>0.97052477875784438</v>
          </cell>
          <cell r="X180">
            <v>0.9641262046509449</v>
          </cell>
          <cell r="Y180">
            <v>0.89572578315362572</v>
          </cell>
          <cell r="Z180">
            <v>0.95030545694576529</v>
          </cell>
        </row>
        <row r="181">
          <cell r="C181">
            <v>0.99876140219010467</v>
          </cell>
          <cell r="D181">
            <v>0.95714691178470912</v>
          </cell>
          <cell r="E181">
            <v>0.94591919986717288</v>
          </cell>
          <cell r="F181">
            <v>0.93221500226125442</v>
          </cell>
          <cell r="G181">
            <v>0.91961335473440731</v>
          </cell>
          <cell r="H181">
            <v>0.99341495059898122</v>
          </cell>
          <cell r="I181">
            <v>1</v>
          </cell>
          <cell r="J181">
            <v>0.9398454029939709</v>
          </cell>
          <cell r="K181">
            <v>0.94199234497528772</v>
          </cell>
          <cell r="L181">
            <v>0.99883179480903017</v>
          </cell>
          <cell r="M181">
            <v>0.95245879130694844</v>
          </cell>
          <cell r="N181">
            <v>0.96665599905939126</v>
          </cell>
          <cell r="O181">
            <v>0.91163483614994234</v>
          </cell>
          <cell r="P181">
            <v>0.92837772621933257</v>
          </cell>
          <cell r="Q181">
            <v>0.94637567811762902</v>
          </cell>
          <cell r="R181">
            <v>0.92783137639569158</v>
          </cell>
          <cell r="S181">
            <v>0.94236984424525549</v>
          </cell>
          <cell r="T181">
            <v>0.95185394128427503</v>
          </cell>
          <cell r="U181">
            <v>0.98049811461558722</v>
          </cell>
          <cell r="V181">
            <v>0.93613921705234993</v>
          </cell>
          <cell r="W181">
            <v>0.96413382514481116</v>
          </cell>
          <cell r="X181">
            <v>0.95777738596450168</v>
          </cell>
          <cell r="Y181">
            <v>0.88982738462179278</v>
          </cell>
          <cell r="Z181">
            <v>0.94404764856571965</v>
          </cell>
        </row>
        <row r="182">
          <cell r="C182">
            <v>1.0626869046850165</v>
          </cell>
          <cell r="D182">
            <v>1.0184088880316089</v>
          </cell>
          <cell r="E182">
            <v>1.0064625488977796</v>
          </cell>
          <cell r="F182">
            <v>0.99188121715719513</v>
          </cell>
          <cell r="G182">
            <v>0.97847300396946957</v>
          </cell>
          <cell r="H182">
            <v>1.056998254643114</v>
          </cell>
          <cell r="I182">
            <v>1.0640047786735995</v>
          </cell>
          <cell r="J182">
            <v>1</v>
          </cell>
          <cell r="K182">
            <v>1.002284356527656</v>
          </cell>
          <cell r="L182">
            <v>1.0627618027679364</v>
          </cell>
          <cell r="M182">
            <v>1.013420705440274</v>
          </cell>
          <cell r="N182">
            <v>1.0285266023326949</v>
          </cell>
          <cell r="O182">
            <v>0.96998382206886258</v>
          </cell>
          <cell r="P182">
            <v>0.98779833711150056</v>
          </cell>
          <cell r="Q182">
            <v>1.0069482439376256</v>
          </cell>
          <cell r="R182">
            <v>0.98721701828831909</v>
          </cell>
          <cell r="S182">
            <v>1.0026860175548478</v>
          </cell>
          <cell r="T182">
            <v>1.0127771421257685</v>
          </cell>
          <cell r="U182">
            <v>1.0432546794314395</v>
          </cell>
          <cell r="V182">
            <v>0.99605660044746236</v>
          </cell>
          <cell r="W182">
            <v>1.0258429972349359</v>
          </cell>
          <cell r="X182">
            <v>1.0190797155717384</v>
          </cell>
          <cell r="Y182">
            <v>0.94678058943221866</v>
          </cell>
          <cell r="Z182">
            <v>1.0044712093695007</v>
          </cell>
        </row>
        <row r="183">
          <cell r="C183">
            <v>1.0602648816815028</v>
          </cell>
          <cell r="D183">
            <v>1.01608778127578</v>
          </cell>
          <cell r="E183">
            <v>1.0041686696424144</v>
          </cell>
          <cell r="F183">
            <v>0.98962057094605183</v>
          </cell>
          <cell r="G183">
            <v>0.97624291708923872</v>
          </cell>
          <cell r="H183">
            <v>1.0545891969271179</v>
          </cell>
          <cell r="I183">
            <v>1.0615797520374055</v>
          </cell>
          <cell r="J183">
            <v>0.99772084986383502</v>
          </cell>
          <cell r="K183">
            <v>1</v>
          </cell>
          <cell r="L183">
            <v>1.0603396090604469</v>
          </cell>
          <cell r="M183">
            <v>1.0111109675014771</v>
          </cell>
          <cell r="N183">
            <v>1.0261824357869391</v>
          </cell>
          <cell r="O183">
            <v>0.96777308330871648</v>
          </cell>
          <cell r="P183">
            <v>0.9855469963969693</v>
          </cell>
          <cell r="Q183">
            <v>1.004653257710344</v>
          </cell>
          <cell r="R183">
            <v>0.98496700248666291</v>
          </cell>
          <cell r="S183">
            <v>1.0004007455814068</v>
          </cell>
          <cell r="T183">
            <v>1.0104688709643876</v>
          </cell>
          <cell r="U183">
            <v>1.0408769453867586</v>
          </cell>
          <cell r="V183">
            <v>0.99378643791092447</v>
          </cell>
          <cell r="W183">
            <v>1.0235049470281039</v>
          </cell>
          <cell r="X183">
            <v>1.01675707989923</v>
          </cell>
          <cell r="Y183">
            <v>0.9446227343228959</v>
          </cell>
          <cell r="Z183">
            <v>1.0021818686758923</v>
          </cell>
        </row>
        <row r="184">
          <cell r="C184">
            <v>0.99992952505187427</v>
          </cell>
          <cell r="D184">
            <v>0.95826636352491068</v>
          </cell>
          <cell r="E184">
            <v>0.94702551999561257</v>
          </cell>
          <cell r="F184">
            <v>0.93330529435087473</v>
          </cell>
          <cell r="G184">
            <v>0.92068890829634753</v>
          </cell>
          <cell r="H184">
            <v>0.99457682040339479</v>
          </cell>
          <cell r="I184">
            <v>1.0011695714904563</v>
          </cell>
          <cell r="J184">
            <v>0.94094461938274887</v>
          </cell>
          <cell r="K184">
            <v>0.9430940723661988</v>
          </cell>
          <cell r="L184">
            <v>1</v>
          </cell>
          <cell r="M184">
            <v>0.95357275995509538</v>
          </cell>
          <cell r="N184">
            <v>0.96778657235696963</v>
          </cell>
          <cell r="O184">
            <v>0.91270105826401005</v>
          </cell>
          <cell r="P184">
            <v>0.92946353034029328</v>
          </cell>
          <cell r="Q184">
            <v>0.94748253213001654</v>
          </cell>
          <cell r="R184">
            <v>0.92891654152147474</v>
          </cell>
          <cell r="S184">
            <v>0.94347201314855045</v>
          </cell>
          <cell r="T184">
            <v>0.95296720251707945</v>
          </cell>
          <cell r="U184">
            <v>0.98164487725688765</v>
          </cell>
          <cell r="V184">
            <v>0.93723409879171227</v>
          </cell>
          <cell r="W184">
            <v>0.9652614485796851</v>
          </cell>
          <cell r="X184">
            <v>0.95889757508932938</v>
          </cell>
          <cell r="Y184">
            <v>0.89086810136227368</v>
          </cell>
          <cell r="Z184">
            <v>0.94515177978111442</v>
          </cell>
        </row>
        <row r="185">
          <cell r="C185">
            <v>1.048613768181635</v>
          </cell>
          <cell r="D185">
            <v>1.0049221242121433</v>
          </cell>
          <cell r="E185">
            <v>0.99313399015320958</v>
          </cell>
          <cell r="F185">
            <v>0.97874575862970847</v>
          </cell>
          <cell r="G185">
            <v>0.96551511007896618</v>
          </cell>
          <cell r="H185">
            <v>1.0430004527921186</v>
          </cell>
          <cell r="I185">
            <v>1.0499141895974484</v>
          </cell>
          <cell r="J185">
            <v>0.98675702463130222</v>
          </cell>
          <cell r="K185">
            <v>0.9890111294817292</v>
          </cell>
          <cell r="L185">
            <v>1.0486876743910878</v>
          </cell>
          <cell r="M185">
            <v>1</v>
          </cell>
          <cell r="N185">
            <v>1.0149058498719528</v>
          </cell>
          <cell r="O185">
            <v>0.95713835020516935</v>
          </cell>
          <cell r="P185">
            <v>0.97471694806389242</v>
          </cell>
          <cell r="Q185">
            <v>0.99361325314560611</v>
          </cell>
          <cell r="R185">
            <v>0.97414332763156763</v>
          </cell>
          <cell r="S185">
            <v>0.98940747132183116</v>
          </cell>
          <cell r="T185">
            <v>0.9993649593786168</v>
          </cell>
          <cell r="U185">
            <v>1.0294388834084502</v>
          </cell>
          <cell r="V185">
            <v>0.98286584742190786</v>
          </cell>
          <cell r="W185">
            <v>1.0122577836904025</v>
          </cell>
          <cell r="X185">
            <v>1.0055840679996824</v>
          </cell>
          <cell r="Y185">
            <v>0.9342423974068067</v>
          </cell>
          <cell r="Z185">
            <v>0.99116902188525435</v>
          </cell>
        </row>
        <row r="186">
          <cell r="C186">
            <v>1.0332128525162558</v>
          </cell>
          <cell r="D186">
            <v>0.99016290460729051</v>
          </cell>
          <cell r="E186">
            <v>0.97854790203299158</v>
          </cell>
          <cell r="F186">
            <v>0.96437098944024569</v>
          </cell>
          <cell r="G186">
            <v>0.95133465848165322</v>
          </cell>
          <cell r="H186">
            <v>1.0276819794897336</v>
          </cell>
          <cell r="I186">
            <v>1.0344941747354324</v>
          </cell>
          <cell r="J186">
            <v>0.97226459454913783</v>
          </cell>
          <cell r="K186">
            <v>0.97448559352230502</v>
          </cell>
          <cell r="L186">
            <v>1.0332856732704785</v>
          </cell>
          <cell r="M186">
            <v>0.98531307128258916</v>
          </cell>
          <cell r="N186">
            <v>1</v>
          </cell>
          <cell r="O186">
            <v>0.94308092748300576</v>
          </cell>
          <cell r="P186">
            <v>0.96040134972802571</v>
          </cell>
          <cell r="Q186">
            <v>0.97902012612398193</v>
          </cell>
          <cell r="R186">
            <v>0.95983615401810141</v>
          </cell>
          <cell r="S186">
            <v>0.97487611431805365</v>
          </cell>
          <cell r="T186">
            <v>0.98468735745754488</v>
          </cell>
          <cell r="U186">
            <v>1.0143195879088993</v>
          </cell>
          <cell r="V186">
            <v>0.96843056678204464</v>
          </cell>
          <cell r="W186">
            <v>0.99739082577769722</v>
          </cell>
          <cell r="X186">
            <v>0.99081512647360692</v>
          </cell>
          <cell r="Y186">
            <v>0.92052124591130979</v>
          </cell>
          <cell r="Z186">
            <v>0.97661179311391977</v>
          </cell>
        </row>
        <row r="187">
          <cell r="C187">
            <v>1.0955717822369746</v>
          </cell>
          <cell r="D187">
            <v>1.0499235810546419</v>
          </cell>
          <cell r="E187">
            <v>1.0376075621046053</v>
          </cell>
          <cell r="F187">
            <v>1.0225750106240206</v>
          </cell>
          <cell r="G187">
            <v>1.0087518798844506</v>
          </cell>
          <cell r="H187">
            <v>1.0897070967520466</v>
          </cell>
          <cell r="I187">
            <v>1.0969304378749341</v>
          </cell>
          <cell r="J187">
            <v>1.0309450294409204</v>
          </cell>
          <cell r="K187">
            <v>1.0333000754485784</v>
          </cell>
          <cell r="L187">
            <v>1.0956489980432758</v>
          </cell>
          <cell r="M187">
            <v>1.0447810390061614</v>
          </cell>
          <cell r="N187">
            <v>1.0603543883226501</v>
          </cell>
          <cell r="O187">
            <v>1</v>
          </cell>
          <cell r="P187">
            <v>1.0183657857351081</v>
          </cell>
          <cell r="Q187">
            <v>1.0381082869917584</v>
          </cell>
          <cell r="R187">
            <v>1.0177664779838287</v>
          </cell>
          <cell r="S187">
            <v>1.0337141658880815</v>
          </cell>
          <cell r="T187">
            <v>1.0441175606059416</v>
          </cell>
          <cell r="U187">
            <v>1.0755382262008233</v>
          </cell>
          <cell r="V187">
            <v>1.026879601273132</v>
          </cell>
          <cell r="W187">
            <v>1.0575877389861328</v>
          </cell>
          <cell r="X187">
            <v>1.0506151673727506</v>
          </cell>
          <cell r="Y187">
            <v>0.97607874264629058</v>
          </cell>
          <cell r="Z187">
            <v>1.0355546005159968</v>
          </cell>
        </row>
        <row r="188">
          <cell r="C188">
            <v>1.0758136198047299</v>
          </cell>
          <cell r="D188">
            <v>1.0309886641534738</v>
          </cell>
          <cell r="E188">
            <v>1.0188947592692417</v>
          </cell>
          <cell r="F188">
            <v>1.0041333133417025</v>
          </cell>
          <cell r="G188">
            <v>0.9905594767760999</v>
          </cell>
          <cell r="H188">
            <v>1.0700547013816264</v>
          </cell>
          <cell r="I188">
            <v>1.0771477726769012</v>
          </cell>
          <cell r="J188">
            <v>1.0123523824955802</v>
          </cell>
          <cell r="K188">
            <v>1.0146649562688221</v>
          </cell>
          <cell r="L188">
            <v>1.0758894430574184</v>
          </cell>
          <cell r="M188">
            <v>1.025938865622813</v>
          </cell>
          <cell r="N188">
            <v>1.041231356331588</v>
          </cell>
          <cell r="O188">
            <v>0.9819654332535821</v>
          </cell>
          <cell r="P188">
            <v>1</v>
          </cell>
          <cell r="Q188">
            <v>1.0193864537999959</v>
          </cell>
          <cell r="R188">
            <v>0.99941150050436267</v>
          </cell>
          <cell r="S188">
            <v>1.0150715787666553</v>
          </cell>
          <cell r="T188">
            <v>1.0252873527680866</v>
          </cell>
          <cell r="U188">
            <v>1.0561413602720806</v>
          </cell>
          <cell r="V188">
            <v>1.0083602725634369</v>
          </cell>
          <cell r="W188">
            <v>1.0385146023171943</v>
          </cell>
          <cell r="X188">
            <v>1.0316677780119676</v>
          </cell>
          <cell r="Y188">
            <v>0.9584755854122764</v>
          </cell>
          <cell r="Z188">
            <v>1.0168788219534308</v>
          </cell>
        </row>
        <row r="189">
          <cell r="C189">
            <v>1.0553540473236511</v>
          </cell>
          <cell r="D189">
            <v>1.0113815622232647</v>
          </cell>
          <cell r="E189">
            <v>0.99951765640114065</v>
          </cell>
          <cell r="F189">
            <v>0.98503694020905042</v>
          </cell>
          <cell r="G189">
            <v>0.9717212477010686</v>
          </cell>
          <cell r="H189">
            <v>1.0497046506678138</v>
          </cell>
          <cell r="I189">
            <v>1.056662827587699</v>
          </cell>
          <cell r="J189">
            <v>0.99309970102290979</v>
          </cell>
          <cell r="K189">
            <v>0.99536829480755473</v>
          </cell>
          <cell r="L189">
            <v>1.0554284285874063</v>
          </cell>
          <cell r="M189">
            <v>1.0064277995831623</v>
          </cell>
          <cell r="N189">
            <v>1.0214294612707087</v>
          </cell>
          <cell r="O189">
            <v>0.96329064369364681</v>
          </cell>
          <cell r="P189">
            <v>0.98098223325635869</v>
          </cell>
          <cell r="Q189">
            <v>1</v>
          </cell>
          <cell r="R189">
            <v>0.98040492570685822</v>
          </cell>
          <cell r="S189">
            <v>0.99576718425357125</v>
          </cell>
          <cell r="T189">
            <v>1.0057886770479376</v>
          </cell>
          <cell r="U189">
            <v>1.0360559102341143</v>
          </cell>
          <cell r="V189">
            <v>0.98918351210627076</v>
          </cell>
          <cell r="W189">
            <v>1.0187643738504604</v>
          </cell>
          <cell r="X189">
            <v>1.0120477608528053</v>
          </cell>
          <cell r="Y189">
            <v>0.94024752029943071</v>
          </cell>
          <cell r="Z189">
            <v>0.99754005771097176</v>
          </cell>
        </row>
        <row r="190">
          <cell r="C190">
            <v>1.0764471083850948</v>
          </cell>
          <cell r="D190">
            <v>1.0315957577366035</v>
          </cell>
          <cell r="E190">
            <v>1.0194947314044782</v>
          </cell>
          <cell r="F190">
            <v>1.0047245932580893</v>
          </cell>
          <cell r="G190">
            <v>0.99114276379269639</v>
          </cell>
          <cell r="H190">
            <v>1.0706847988457338</v>
          </cell>
          <cell r="I190">
            <v>1.0777820468678898</v>
          </cell>
          <cell r="J190">
            <v>1.0129485021782187</v>
          </cell>
          <cell r="K190">
            <v>1.0152624377013491</v>
          </cell>
          <cell r="L190">
            <v>1.0765229762860047</v>
          </cell>
          <cell r="M190">
            <v>1.0265429856521191</v>
          </cell>
          <cell r="N190">
            <v>1.0418444812833558</v>
          </cell>
          <cell r="O190">
            <v>0.98254365970175817</v>
          </cell>
          <cell r="P190">
            <v>1.0005888460312298</v>
          </cell>
          <cell r="Q190">
            <v>1.0199867154676054</v>
          </cell>
          <cell r="R190">
            <v>1</v>
          </cell>
          <cell r="S190">
            <v>1.0156692996372261</v>
          </cell>
          <cell r="T190">
            <v>1.0258910891566342</v>
          </cell>
          <cell r="U190">
            <v>1.0567632649204943</v>
          </cell>
          <cell r="V190">
            <v>1.0089540415079854</v>
          </cell>
          <cell r="W190">
            <v>1.0391261275191428</v>
          </cell>
          <cell r="X190">
            <v>1.0322752714885977</v>
          </cell>
          <cell r="Y190">
            <v>0.95903997995677692</v>
          </cell>
          <cell r="Z190">
            <v>1.0174776070119798</v>
          </cell>
        </row>
        <row r="191">
          <cell r="C191">
            <v>1.0598401554222199</v>
          </cell>
          <cell r="D191">
            <v>1.0156807517024153</v>
          </cell>
          <cell r="E191">
            <v>1.003766414686964</v>
          </cell>
          <cell r="F191">
            <v>0.98922414374142653</v>
          </cell>
          <cell r="G191">
            <v>0.97585184877273545</v>
          </cell>
          <cell r="H191">
            <v>1.0541667442622888</v>
          </cell>
          <cell r="I191">
            <v>1.0611544990607169</v>
          </cell>
          <cell r="J191">
            <v>0.99732117780858476</v>
          </cell>
          <cell r="K191">
            <v>0.99959941495128146</v>
          </cell>
          <cell r="L191">
            <v>1.0599148528664932</v>
          </cell>
          <cell r="M191">
            <v>1.0107059315653009</v>
          </cell>
          <cell r="N191">
            <v>1.0257713624459053</v>
          </cell>
          <cell r="O191">
            <v>0.96738540788099081</v>
          </cell>
          <cell r="P191">
            <v>0.98515220100540324</v>
          </cell>
          <cell r="Q191">
            <v>1.004250808636159</v>
          </cell>
          <cell r="R191">
            <v>0.98457243943198558</v>
          </cell>
          <cell r="S191">
            <v>1</v>
          </cell>
          <cell r="T191">
            <v>1.0100640922424839</v>
          </cell>
          <cell r="U191">
            <v>1.0404599856448808</v>
          </cell>
          <cell r="V191">
            <v>0.9933883419222781</v>
          </cell>
          <cell r="W191">
            <v>1.0230949462490351</v>
          </cell>
          <cell r="X191">
            <v>1.0163497822148437</v>
          </cell>
          <cell r="Y191">
            <v>0.94424433257884643</v>
          </cell>
          <cell r="Z191">
            <v>1.0017804096032041</v>
          </cell>
        </row>
        <row r="192">
          <cell r="C192">
            <v>1.0492801036706751</v>
          </cell>
          <cell r="D192">
            <v>1.0055606961014341</v>
          </cell>
          <cell r="E192">
            <v>0.99376507134162329</v>
          </cell>
          <cell r="F192">
            <v>0.97936769690051073</v>
          </cell>
          <cell r="G192">
            <v>0.9661286410114901</v>
          </cell>
          <cell r="H192">
            <v>1.0436632213327086</v>
          </cell>
          <cell r="I192">
            <v>1.0505813514316751</v>
          </cell>
          <cell r="J192">
            <v>0.98738405361425319</v>
          </cell>
          <cell r="K192">
            <v>0.98963959082243047</v>
          </cell>
          <cell r="L192">
            <v>1.0493540568433966</v>
          </cell>
          <cell r="M192">
            <v>1.0006354441542338</v>
          </cell>
          <cell r="N192">
            <v>1.0155507658613514</v>
          </cell>
          <cell r="O192">
            <v>0.95774655817460008</v>
          </cell>
          <cell r="P192">
            <v>0.97533632625057209</v>
          </cell>
          <cell r="Q192">
            <v>0.9942446388788867</v>
          </cell>
          <cell r="R192">
            <v>0.97476234131449691</v>
          </cell>
          <cell r="S192">
            <v>0.9900361845156378</v>
          </cell>
          <cell r="T192">
            <v>1</v>
          </cell>
          <cell r="U192">
            <v>1.0300930343290531</v>
          </cell>
          <cell r="V192">
            <v>0.98349040377904806</v>
          </cell>
          <cell r="W192">
            <v>1.0129010169816262</v>
          </cell>
          <cell r="X192">
            <v>1.0062230605172833</v>
          </cell>
          <cell r="Y192">
            <v>0.93483605627687605</v>
          </cell>
          <cell r="Z192">
            <v>0.99179885444606897</v>
          </cell>
        </row>
        <row r="193">
          <cell r="C193">
            <v>1.0186265402271353</v>
          </cell>
          <cell r="D193">
            <v>0.97618434703463652</v>
          </cell>
          <cell r="E193">
            <v>0.96473331847050892</v>
          </cell>
          <cell r="F193">
            <v>0.95075654747866334</v>
          </cell>
          <cell r="G193">
            <v>0.93790425603719774</v>
          </cell>
          <cell r="H193">
            <v>1.0131737489250128</v>
          </cell>
          <cell r="I193">
            <v>1.0198897734668859</v>
          </cell>
          <cell r="J193">
            <v>0.95853871515341504</v>
          </cell>
          <cell r="K193">
            <v>0.96072835932438683</v>
          </cell>
          <cell r="L193">
            <v>1.0186983329393049</v>
          </cell>
          <cell r="M193">
            <v>0.97140298090258759</v>
          </cell>
          <cell r="N193">
            <v>0.98588256790108897</v>
          </cell>
          <cell r="O193">
            <v>0.92976704652548636</v>
          </cell>
          <cell r="P193">
            <v>0.94684294888553777</v>
          </cell>
          <cell r="Q193">
            <v>0.96519887596995924</v>
          </cell>
          <cell r="R193">
            <v>0.94628573228767088</v>
          </cell>
          <cell r="S193">
            <v>0.96111336696931826</v>
          </cell>
          <cell r="T193">
            <v>0.97078610054998182</v>
          </cell>
          <cell r="U193">
            <v>1</v>
          </cell>
          <cell r="V193">
            <v>0.95475881401298912</v>
          </cell>
          <cell r="W193">
            <v>0.98331022851870376</v>
          </cell>
          <cell r="X193">
            <v>0.97682736120304181</v>
          </cell>
          <cell r="Y193">
            <v>0.90752584972655193</v>
          </cell>
          <cell r="Z193">
            <v>0.96282454243763826</v>
          </cell>
        </row>
        <row r="194">
          <cell r="C194">
            <v>1.0668940943793972</v>
          </cell>
          <cell r="D194">
            <v>1.0224407805481186</v>
          </cell>
          <cell r="E194">
            <v>1.0104471457200752</v>
          </cell>
          <cell r="F194">
            <v>0.99580808631919959</v>
          </cell>
          <cell r="G194">
            <v>0.9823467898610444</v>
          </cell>
          <cell r="H194">
            <v>1.0611829229064638</v>
          </cell>
          <cell r="I194">
            <v>1.0682171858462788</v>
          </cell>
          <cell r="J194">
            <v>1.0039590115167814</v>
          </cell>
          <cell r="K194">
            <v>1.006252411838239</v>
          </cell>
          <cell r="L194">
            <v>1.06696928898469</v>
          </cell>
          <cell r="M194">
            <v>1.0174328496844567</v>
          </cell>
          <cell r="N194">
            <v>1.0325985509966462</v>
          </cell>
          <cell r="O194">
            <v>0.97382399919152485</v>
          </cell>
          <cell r="P194">
            <v>0.99170904210438249</v>
          </cell>
          <cell r="Q194">
            <v>1.0109347636321775</v>
          </cell>
          <cell r="R194">
            <v>0.99112542183328511</v>
          </cell>
          <cell r="S194">
            <v>1.006655663046063</v>
          </cell>
          <cell r="T194">
            <v>1.0167867384953773</v>
          </cell>
          <cell r="U194">
            <v>1.0473849367222448</v>
          </cell>
          <cell r="V194">
            <v>1</v>
          </cell>
          <cell r="W194">
            <v>1.0299043214753985</v>
          </cell>
          <cell r="X194">
            <v>1.0231142639022053</v>
          </cell>
          <cell r="Y194">
            <v>0.9505289046896459</v>
          </cell>
          <cell r="Z194">
            <v>1.0084479224556699</v>
          </cell>
        </row>
        <row r="195">
          <cell r="C195">
            <v>1.0359157371541161</v>
          </cell>
          <cell r="D195">
            <v>0.99275317058910095</v>
          </cell>
          <cell r="E195">
            <v>0.98110778317013969</v>
          </cell>
          <cell r="F195">
            <v>0.96689378377658031</v>
          </cell>
          <cell r="G195">
            <v>0.9538233497785259</v>
          </cell>
          <cell r="H195">
            <v>1.0303703953647432</v>
          </cell>
          <cell r="I195">
            <v>1.0372004113119895</v>
          </cell>
          <cell r="J195">
            <v>0.97480803855502918</v>
          </cell>
          <cell r="K195">
            <v>0.97703484766111393</v>
          </cell>
          <cell r="L195">
            <v>1.0359887484074188</v>
          </cell>
          <cell r="M195">
            <v>0.98789065010128729</v>
          </cell>
          <cell r="N195">
            <v>1.0026159998216029</v>
          </cell>
          <cell r="O195">
            <v>0.94554802702105833</v>
          </cell>
          <cell r="P195">
            <v>0.9629137594875814</v>
          </cell>
          <cell r="Q195">
            <v>0.98158124259926782</v>
          </cell>
          <cell r="R195">
            <v>0.96234708522578072</v>
          </cell>
          <cell r="S195">
            <v>0.97742639005919463</v>
          </cell>
          <cell r="T195">
            <v>0.98726329940898838</v>
          </cell>
          <cell r="U195">
            <v>1.0169730477699173</v>
          </cell>
          <cell r="V195">
            <v>0.97096398097198122</v>
          </cell>
          <cell r="W195">
            <v>1</v>
          </cell>
          <cell r="X195">
            <v>0.99340709866770327</v>
          </cell>
          <cell r="Y195">
            <v>0.92292932932639549</v>
          </cell>
          <cell r="Z195">
            <v>0.97916660939048106</v>
          </cell>
        </row>
        <row r="196">
          <cell r="C196">
            <v>1.0427907537035146</v>
          </cell>
          <cell r="D196">
            <v>0.99934173202559207</v>
          </cell>
          <cell r="E196">
            <v>0.98761905817458051</v>
          </cell>
          <cell r="F196">
            <v>0.97331072535450869</v>
          </cell>
          <cell r="G196">
            <v>0.96015354738025849</v>
          </cell>
          <cell r="H196">
            <v>1.0372086093874431</v>
          </cell>
          <cell r="I196">
            <v>1.0440839538020406</v>
          </cell>
          <cell r="J196">
            <v>0.98127750432061733</v>
          </cell>
          <cell r="K196">
            <v>0.98351909199305421</v>
          </cell>
          <cell r="L196">
            <v>1.0428642495074008</v>
          </cell>
          <cell r="M196">
            <v>0.99444694066127137</v>
          </cell>
          <cell r="N196">
            <v>1.0092700174643909</v>
          </cell>
          <cell r="O196">
            <v>0.95182330415110727</v>
          </cell>
          <cell r="P196">
            <v>0.96930428701282911</v>
          </cell>
          <cell r="Q196">
            <v>0.98809565979114145</v>
          </cell>
          <cell r="R196">
            <v>0.96873385192880301</v>
          </cell>
          <cell r="S196">
            <v>0.98391323292339961</v>
          </cell>
          <cell r="T196">
            <v>0.99381542645814125</v>
          </cell>
          <cell r="U196">
            <v>1.0237223482032887</v>
          </cell>
          <cell r="V196">
            <v>0.97740793504916412</v>
          </cell>
          <cell r="W196">
            <v>1.0066366561514797</v>
          </cell>
          <cell r="X196">
            <v>1</v>
          </cell>
          <cell r="Y196">
            <v>0.92905449393725059</v>
          </cell>
          <cell r="Z196">
            <v>0.98566500149201597</v>
          </cell>
        </row>
        <row r="197">
          <cell r="C197">
            <v>1.1224215161849762</v>
          </cell>
          <cell r="D197">
            <v>1.0756545913582209</v>
          </cell>
          <cell r="E197">
            <v>1.0630367374782705</v>
          </cell>
          <cell r="F197">
            <v>1.0476357756257162</v>
          </cell>
          <cell r="G197">
            <v>1.0334738744023646</v>
          </cell>
          <cell r="H197">
            <v>1.1164131018750527</v>
          </cell>
          <cell r="I197">
            <v>1.1238134690865176</v>
          </cell>
          <cell r="J197">
            <v>1.0562109227436705</v>
          </cell>
          <cell r="K197">
            <v>1.0586236850596218</v>
          </cell>
          <cell r="L197">
            <v>1.1225006243582489</v>
          </cell>
          <cell r="M197">
            <v>1.0703860184206133</v>
          </cell>
          <cell r="N197">
            <v>1.0863410317162281</v>
          </cell>
          <cell r="O197">
            <v>1.0245075077537857</v>
          </cell>
          <cell r="P197">
            <v>1.0433233931252015</v>
          </cell>
          <cell r="Q197">
            <v>1.0635497338844782</v>
          </cell>
          <cell r="R197">
            <v>1.0427093978345607</v>
          </cell>
          <cell r="S197">
            <v>1.059047923823782</v>
          </cell>
          <cell r="T197">
            <v>1.0697062798183556</v>
          </cell>
          <cell r="U197">
            <v>1.1018969876189331</v>
          </cell>
          <cell r="V197">
            <v>1.0520458610635379</v>
          </cell>
          <cell r="W197">
            <v>1.0835065786996443</v>
          </cell>
          <cell r="X197">
            <v>1.0763631267333831</v>
          </cell>
          <cell r="Y197">
            <v>1</v>
          </cell>
          <cell r="Z197">
            <v>1.060933462917611</v>
          </cell>
        </row>
        <row r="198">
          <cell r="C198">
            <v>1.0579565594040841</v>
          </cell>
          <cell r="D198">
            <v>1.0138756377804563</v>
          </cell>
          <cell r="E198">
            <v>1.0019824754654032</v>
          </cell>
          <cell r="F198">
            <v>0.98746604970369611</v>
          </cell>
          <cell r="G198">
            <v>0.97411752058443757</v>
          </cell>
          <cell r="H198">
            <v>1.0522932312879172</v>
          </cell>
          <cell r="I198">
            <v>1.0592685671314239</v>
          </cell>
          <cell r="J198">
            <v>0.99554869335447926</v>
          </cell>
          <cell r="K198">
            <v>0.99782288151074305</v>
          </cell>
          <cell r="L198">
            <v>1.0580311240926699</v>
          </cell>
          <cell r="M198">
            <v>1.0089096591194393</v>
          </cell>
          <cell r="N198">
            <v>1.0239483150326365</v>
          </cell>
          <cell r="O198">
            <v>0.96566612663563989</v>
          </cell>
          <cell r="P198">
            <v>0.98340134380908184</v>
          </cell>
          <cell r="Q198">
            <v>1.0024660085276906</v>
          </cell>
          <cell r="R198">
            <v>0.98282261261424109</v>
          </cell>
          <cell r="S198">
            <v>0.99822275462153498</v>
          </cell>
          <cell r="T198">
            <v>1.0082689605025925</v>
          </cell>
          <cell r="U198">
            <v>1.0386108329439157</v>
          </cell>
          <cell r="V198">
            <v>0.99162284708257575</v>
          </cell>
          <cell r="W198">
            <v>1.0212766554840831</v>
          </cell>
          <cell r="X198">
            <v>1.0145434792614985</v>
          </cell>
          <cell r="Y198">
            <v>0.94256617870262893</v>
          </cell>
          <cell r="Z198">
            <v>1</v>
          </cell>
        </row>
        <row r="203">
          <cell r="C203">
            <v>1</v>
          </cell>
          <cell r="D203">
            <v>1.0076977705605525</v>
          </cell>
          <cell r="E203">
            <v>0.97661332855783334</v>
          </cell>
          <cell r="F203">
            <v>0.94400219085692305</v>
          </cell>
          <cell r="G203">
            <v>0.99637744537748052</v>
          </cell>
          <cell r="H203">
            <v>0.98469053101602522</v>
          </cell>
          <cell r="I203">
            <v>0.95543472938528007</v>
          </cell>
          <cell r="J203">
            <v>0.95234486519312878</v>
          </cell>
          <cell r="K203">
            <v>0.94054683441230502</v>
          </cell>
          <cell r="L203">
            <v>0.94054683441230502</v>
          </cell>
          <cell r="M203">
            <v>0.96588245907501902</v>
          </cell>
          <cell r="N203">
            <v>0.97826547084175153</v>
          </cell>
          <cell r="O203">
            <v>0.913270278038668</v>
          </cell>
          <cell r="P203">
            <v>0.94408463607919291</v>
          </cell>
          <cell r="Q203">
            <v>0.96244427295500823</v>
          </cell>
          <cell r="R203">
            <v>0.90810801951860276</v>
          </cell>
          <cell r="S203">
            <v>0.95638056287306883</v>
          </cell>
          <cell r="T203">
            <v>0.96010796843593738</v>
          </cell>
          <cell r="U203">
            <v>1.0153822895624991</v>
          </cell>
          <cell r="V203">
            <v>0.91297290633017469</v>
          </cell>
          <cell r="W203">
            <v>0.88792512345385477</v>
          </cell>
          <cell r="X203">
            <v>0.87658065317070577</v>
          </cell>
          <cell r="Y203">
            <v>0.88966880841587681</v>
          </cell>
          <cell r="Z203">
            <v>0.95111690167634211</v>
          </cell>
        </row>
        <row r="204">
          <cell r="C204">
            <v>0.99236103245889828</v>
          </cell>
          <cell r="D204">
            <v>1</v>
          </cell>
          <cell r="E204">
            <v>0.96915301104077278</v>
          </cell>
          <cell r="F204">
            <v>0.9367909887622381</v>
          </cell>
          <cell r="G204">
            <v>0.98876615041355609</v>
          </cell>
          <cell r="H204">
            <v>0.97716851201156363</v>
          </cell>
          <cell r="I204">
            <v>0.94813619449986464</v>
          </cell>
          <cell r="J204">
            <v>0.94506993367998371</v>
          </cell>
          <cell r="K204">
            <v>0.93336202767334342</v>
          </cell>
          <cell r="L204">
            <v>0.93336202767334342</v>
          </cell>
          <cell r="M204">
            <v>0.95850411432162552</v>
          </cell>
          <cell r="N204">
            <v>0.97079253266341092</v>
          </cell>
          <cell r="O204">
            <v>0.90629383602847768</v>
          </cell>
          <cell r="P204">
            <v>0.93687280418813113</v>
          </cell>
          <cell r="Q204">
            <v>0.95509219239378562</v>
          </cell>
          <cell r="R204">
            <v>0.90117101183368598</v>
          </cell>
          <cell r="S204">
            <v>0.94907480279634093</v>
          </cell>
          <cell r="T204">
            <v>0.95277373482910221</v>
          </cell>
          <cell r="U204">
            <v>1.0076258172107215</v>
          </cell>
          <cell r="V204">
            <v>0.90599873593281322</v>
          </cell>
          <cell r="W204">
            <v>0.88114229225686214</v>
          </cell>
          <cell r="X204">
            <v>0.86988448201397706</v>
          </cell>
          <cell r="Y204">
            <v>0.88287265726605735</v>
          </cell>
          <cell r="Z204">
            <v>0.94385135053664326</v>
          </cell>
        </row>
        <row r="205">
          <cell r="C205">
            <v>1.0239467051680544</v>
          </cell>
          <cell r="D205">
            <v>1.0318288119706718</v>
          </cell>
          <cell r="E205">
            <v>1</v>
          </cell>
          <cell r="F205">
            <v>0.9666079329993712</v>
          </cell>
          <cell r="G205">
            <v>1.0202374022980343</v>
          </cell>
          <cell r="H205">
            <v>1.008270624844041</v>
          </cell>
          <cell r="I205">
            <v>0.97831424315718918</v>
          </cell>
          <cell r="J205">
            <v>0.9751503868982192</v>
          </cell>
          <cell r="K205">
            <v>0.96306983215272324</v>
          </cell>
          <cell r="L205">
            <v>0.96306983215272324</v>
          </cell>
          <cell r="M205">
            <v>0.98901216154948379</v>
          </cell>
          <cell r="N205">
            <v>1.001691705648087</v>
          </cell>
          <cell r="O205">
            <v>0.935140092125607</v>
          </cell>
          <cell r="P205">
            <v>0.96669235251307117</v>
          </cell>
          <cell r="Q205">
            <v>0.98549164220014418</v>
          </cell>
          <cell r="R205">
            <v>0.92985421452276051</v>
          </cell>
          <cell r="S205">
            <v>0.97928272624064816</v>
          </cell>
          <cell r="T205">
            <v>0.98309939088557241</v>
          </cell>
          <cell r="U205">
            <v>1.0396973498835163</v>
          </cell>
          <cell r="V205">
            <v>0.93483559934448501</v>
          </cell>
          <cell r="W205">
            <v>0.9091880045965125</v>
          </cell>
          <cell r="X205">
            <v>0.89757187162820518</v>
          </cell>
          <cell r="Y205">
            <v>0.91097344506822608</v>
          </cell>
          <cell r="Z205">
            <v>0.97389301770113879</v>
          </cell>
        </row>
        <row r="206">
          <cell r="C206">
            <v>1.0593195754050577</v>
          </cell>
          <cell r="D206">
            <v>1.0674739744468278</v>
          </cell>
          <cell r="E206">
            <v>1.0345456165428042</v>
          </cell>
          <cell r="F206">
            <v>1</v>
          </cell>
          <cell r="G206">
            <v>1.0554821323804489</v>
          </cell>
          <cell r="H206">
            <v>1.0431019552212766</v>
          </cell>
          <cell r="I206">
            <v>1.0121107118596611</v>
          </cell>
          <cell r="J206">
            <v>1.0088375582355722</v>
          </cell>
          <cell r="K206">
            <v>0.99633967327821404</v>
          </cell>
          <cell r="L206">
            <v>0.99633967327821404</v>
          </cell>
          <cell r="M206">
            <v>1.0231781964385422</v>
          </cell>
          <cell r="N206">
            <v>1.0362957632055132</v>
          </cell>
          <cell r="O206">
            <v>0.96744508316198075</v>
          </cell>
          <cell r="P206">
            <v>1.000087335837849</v>
          </cell>
          <cell r="Q206">
            <v>1.0195360585777287</v>
          </cell>
          <cell r="R206">
            <v>0.96197660165837418</v>
          </cell>
          <cell r="S206">
            <v>1.0131126517883495</v>
          </cell>
          <cell r="T206">
            <v>1.0170611654665698</v>
          </cell>
          <cell r="U206">
            <v>1.0756143358531618</v>
          </cell>
          <cell r="V206">
            <v>0.96713007149000219</v>
          </cell>
          <cell r="W206">
            <v>0.94059646476862091</v>
          </cell>
          <cell r="X206">
            <v>0.92857904532508018</v>
          </cell>
          <cell r="Y206">
            <v>0.9424435843822303</v>
          </cell>
          <cell r="Z206">
            <v>1.0075367524443568</v>
          </cell>
        </row>
        <row r="207">
          <cell r="C207">
            <v>1.0036357252357786</v>
          </cell>
          <cell r="D207">
            <v>1.0113614827750175</v>
          </cell>
          <cell r="E207">
            <v>0.98016402628206878</v>
          </cell>
          <cell r="F207">
            <v>0.94743432344485179</v>
          </cell>
          <cell r="G207">
            <v>1</v>
          </cell>
          <cell r="H207">
            <v>0.98827059522907235</v>
          </cell>
          <cell r="I207">
            <v>0.95890842754204542</v>
          </cell>
          <cell r="J207">
            <v>0.95580732945267566</v>
          </cell>
          <cell r="K207">
            <v>0.94396640427360945</v>
          </cell>
          <cell r="L207">
            <v>0.94396640427360945</v>
          </cell>
          <cell r="M207">
            <v>0.96939414230627396</v>
          </cell>
          <cell r="N207">
            <v>0.98182217530138172</v>
          </cell>
          <cell r="O207">
            <v>0.91659067783561965</v>
          </cell>
          <cell r="P207">
            <v>0.94751706841529681</v>
          </cell>
          <cell r="Q207">
            <v>0.96594345588622121</v>
          </cell>
          <cell r="R207">
            <v>0.91140965076197944</v>
          </cell>
          <cell r="S207">
            <v>0.95985769982051461</v>
          </cell>
          <cell r="T207">
            <v>0.96359865720585203</v>
          </cell>
          <cell r="U207">
            <v>1.019073940576624</v>
          </cell>
          <cell r="V207">
            <v>0.91629222496530138</v>
          </cell>
          <cell r="W207">
            <v>0.89115337523267779</v>
          </cell>
          <cell r="X207">
            <v>0.8797676595726337</v>
          </cell>
          <cell r="Y207">
            <v>0.89290339975411948</v>
          </cell>
          <cell r="Z207">
            <v>0.95457490139794221</v>
          </cell>
        </row>
        <row r="208">
          <cell r="C208">
            <v>1.01554749284344</v>
          </cell>
          <cell r="D208">
            <v>1.0233649444366932</v>
          </cell>
          <cell r="E208">
            <v>0.99179721729439441</v>
          </cell>
          <cell r="F208">
            <v>0.95867905816346277</v>
          </cell>
          <cell r="G208">
            <v>1.011868616578852</v>
          </cell>
          <cell r="H208">
            <v>1</v>
          </cell>
          <cell r="I208">
            <v>0.97028934400277167</v>
          </cell>
          <cell r="J208">
            <v>0.96715144016920584</v>
          </cell>
          <cell r="K208">
            <v>0.95516997958925043</v>
          </cell>
          <cell r="L208">
            <v>0.95516997958925043</v>
          </cell>
          <cell r="M208">
            <v>0.9808995096950921</v>
          </cell>
          <cell r="N208">
            <v>0.99347504624864813</v>
          </cell>
          <cell r="O208">
            <v>0.92746934115060065</v>
          </cell>
          <cell r="P208">
            <v>0.95876278520223579</v>
          </cell>
          <cell r="Q208">
            <v>0.97740786840098604</v>
          </cell>
          <cell r="R208">
            <v>0.92222682245313869</v>
          </cell>
          <cell r="S208">
            <v>0.97124988282994307</v>
          </cell>
          <cell r="T208">
            <v>0.9750352402041248</v>
          </cell>
          <cell r="U208">
            <v>1.0311689384428278</v>
          </cell>
          <cell r="V208">
            <v>0.92716734605759765</v>
          </cell>
          <cell r="W208">
            <v>0.90173013295626414</v>
          </cell>
          <cell r="X208">
            <v>0.89020928460257531</v>
          </cell>
          <cell r="Y208">
            <v>0.90350092784775449</v>
          </cell>
          <cell r="Z208">
            <v>0.96590438489842978</v>
          </cell>
        </row>
        <row r="209">
          <cell r="C209">
            <v>1.046643971842423</v>
          </cell>
          <cell r="D209">
            <v>1.0547007969962514</v>
          </cell>
          <cell r="E209">
            <v>1.0221664531560199</v>
          </cell>
          <cell r="F209">
            <v>0.98803420246643892</v>
          </cell>
          <cell r="G209">
            <v>1.042852446884093</v>
          </cell>
          <cell r="H209">
            <v>1.0306204084182371</v>
          </cell>
          <cell r="I209">
            <v>1</v>
          </cell>
          <cell r="J209">
            <v>0.99676601226947315</v>
          </cell>
          <cell r="K209">
            <v>0.98441767447311257</v>
          </cell>
          <cell r="L209">
            <v>0.98441767447311257</v>
          </cell>
          <cell r="M209">
            <v>1.0109350532992043</v>
          </cell>
          <cell r="N209">
            <v>1.0238956579181089</v>
          </cell>
          <cell r="O209">
            <v>0.95586883117202537</v>
          </cell>
          <cell r="P209">
            <v>0.98812049326133489</v>
          </cell>
          <cell r="Q209">
            <v>1.0073364965226228</v>
          </cell>
          <cell r="R209">
            <v>0.9504657844109069</v>
          </cell>
          <cell r="S209">
            <v>1.0009899509183608</v>
          </cell>
          <cell r="T209">
            <v>1.0048912174813491</v>
          </cell>
          <cell r="U209">
            <v>1.0627437524861472</v>
          </cell>
          <cell r="V209">
            <v>0.95555758886593434</v>
          </cell>
          <cell r="W209">
            <v>0.92934147791041632</v>
          </cell>
          <cell r="X209">
            <v>0.91746785647481288</v>
          </cell>
          <cell r="Y209">
            <v>0.93116649526470896</v>
          </cell>
          <cell r="Z209">
            <v>0.9954807716569859</v>
          </cell>
        </row>
        <row r="210">
          <cell r="C210">
            <v>1.0500397876321905</v>
          </cell>
          <cell r="D210">
            <v>1.0581227529968344</v>
          </cell>
          <cell r="E210">
            <v>1.025482852117634</v>
          </cell>
          <cell r="F210">
            <v>0.99123986001172593</v>
          </cell>
          <cell r="G210">
            <v>1.046235961145674</v>
          </cell>
          <cell r="H210">
            <v>1.033964236071496</v>
          </cell>
          <cell r="I210">
            <v>1.0032444803401388</v>
          </cell>
          <cell r="J210">
            <v>1</v>
          </cell>
          <cell r="K210">
            <v>0.98761159826442568</v>
          </cell>
          <cell r="L210">
            <v>0.98761159826442568</v>
          </cell>
          <cell r="M210">
            <v>1.0142150122047908</v>
          </cell>
          <cell r="N210">
            <v>1.0272176672505775</v>
          </cell>
          <cell r="O210">
            <v>0.95897012880251442</v>
          </cell>
          <cell r="P210">
            <v>0.9913264307754095</v>
          </cell>
          <cell r="Q210">
            <v>1.0106047799814948</v>
          </cell>
          <cell r="R210">
            <v>0.95354955196240265</v>
          </cell>
          <cell r="S210">
            <v>1.0042376431347919</v>
          </cell>
          <cell r="T210">
            <v>1.0081515672804455</v>
          </cell>
          <cell r="U210">
            <v>1.0661918036976936</v>
          </cell>
          <cell r="V210">
            <v>0.95865787667688029</v>
          </cell>
          <cell r="W210">
            <v>0.93235670806477211</v>
          </cell>
          <cell r="X210">
            <v>0.92044456289785459</v>
          </cell>
          <cell r="Y210">
            <v>0.93418764665199117</v>
          </cell>
          <cell r="Z210">
            <v>0.99871058944961311</v>
          </cell>
        </row>
        <row r="211">
          <cell r="C211">
            <v>1.0632112760496866</v>
          </cell>
          <cell r="D211">
            <v>1.0713956325101093</v>
          </cell>
          <cell r="E211">
            <v>1.0383463032631057</v>
          </cell>
          <cell r="F211">
            <v>1.0036737739346888</v>
          </cell>
          <cell r="G211">
            <v>1.0593597351269179</v>
          </cell>
          <cell r="H211">
            <v>1.0469340759955916</v>
          </cell>
          <cell r="I211">
            <v>1.0158289778119105</v>
          </cell>
          <cell r="J211">
            <v>1.0125437993613533</v>
          </cell>
          <cell r="K211">
            <v>1</v>
          </cell>
          <cell r="L211">
            <v>1</v>
          </cell>
          <cell r="M211">
            <v>1.0269371218271601</v>
          </cell>
          <cell r="N211">
            <v>1.0401028795690062</v>
          </cell>
          <cell r="O211">
            <v>0.97099925769174422</v>
          </cell>
          <cell r="P211">
            <v>1.0037614306246627</v>
          </cell>
          <cell r="Q211">
            <v>1.023281603575207</v>
          </cell>
          <cell r="R211">
            <v>0.96551068622332725</v>
          </cell>
          <cell r="S211">
            <v>1.0168345986413929</v>
          </cell>
          <cell r="T211">
            <v>1.0207976182662453</v>
          </cell>
          <cell r="U211">
            <v>1.079565899763997</v>
          </cell>
          <cell r="V211">
            <v>0.97068308873809594</v>
          </cell>
          <cell r="W211">
            <v>0.94405200354394847</v>
          </cell>
          <cell r="X211">
            <v>0.93199043481809374</v>
          </cell>
          <cell r="Y211">
            <v>0.94590590905744854</v>
          </cell>
          <cell r="Z211">
            <v>1.011238214703728</v>
          </cell>
        </row>
        <row r="212">
          <cell r="C212">
            <v>1.0632112760496866</v>
          </cell>
          <cell r="D212">
            <v>1.0713956325101093</v>
          </cell>
          <cell r="E212">
            <v>1.0383463032631057</v>
          </cell>
          <cell r="F212">
            <v>1.0036737739346888</v>
          </cell>
          <cell r="G212">
            <v>1.0593597351269179</v>
          </cell>
          <cell r="H212">
            <v>1.0469340759955916</v>
          </cell>
          <cell r="I212">
            <v>1.0158289778119105</v>
          </cell>
          <cell r="J212">
            <v>1.0125437993613533</v>
          </cell>
          <cell r="K212">
            <v>1</v>
          </cell>
          <cell r="L212">
            <v>1</v>
          </cell>
          <cell r="M212">
            <v>1.0269371218271601</v>
          </cell>
          <cell r="N212">
            <v>1.0401028795690062</v>
          </cell>
          <cell r="O212">
            <v>0.97099925769174422</v>
          </cell>
          <cell r="P212">
            <v>1.0037614306246627</v>
          </cell>
          <cell r="Q212">
            <v>1.023281603575207</v>
          </cell>
          <cell r="R212">
            <v>0.96551068622332725</v>
          </cell>
          <cell r="S212">
            <v>1.0168345986413929</v>
          </cell>
          <cell r="T212">
            <v>1.0207976182662453</v>
          </cell>
          <cell r="U212">
            <v>1.079565899763997</v>
          </cell>
          <cell r="V212">
            <v>0.97068308873809594</v>
          </cell>
          <cell r="W212">
            <v>0.94405200354394847</v>
          </cell>
          <cell r="X212">
            <v>0.93199043481809374</v>
          </cell>
          <cell r="Y212">
            <v>0.94590590905744854</v>
          </cell>
          <cell r="Z212">
            <v>1.011238214703728</v>
          </cell>
        </row>
        <row r="213">
          <cell r="C213">
            <v>1.035322663336959</v>
          </cell>
          <cell r="D213">
            <v>1.0432923396554672</v>
          </cell>
          <cell r="E213">
            <v>1.0111099123728686</v>
          </cell>
          <cell r="F213">
            <v>0.97734686243391389</v>
          </cell>
          <cell r="G213">
            <v>1.0315721504370885</v>
          </cell>
          <cell r="H213">
            <v>1.0194724231341956</v>
          </cell>
          <cell r="I213">
            <v>0.98918322867179487</v>
          </cell>
          <cell r="J213">
            <v>0.98598422224702731</v>
          </cell>
          <cell r="K213">
            <v>0.97376945359689338</v>
          </cell>
          <cell r="L213">
            <v>0.97376945359689338</v>
          </cell>
          <cell r="M213">
            <v>1</v>
          </cell>
          <cell r="N213">
            <v>1.0128204127224665</v>
          </cell>
          <cell r="O213">
            <v>0.94552941660547873</v>
          </cell>
          <cell r="P213">
            <v>0.97743221984101369</v>
          </cell>
          <cell r="Q213">
            <v>0.99644036798918223</v>
          </cell>
          <cell r="R213">
            <v>0.94018481336565096</v>
          </cell>
          <cell r="S213">
            <v>0.99016247151744563</v>
          </cell>
          <cell r="T213">
            <v>0.99402153897213164</v>
          </cell>
          <cell r="U213">
            <v>1.0512482963350258</v>
          </cell>
          <cell r="V213">
            <v>0.94522154093624045</v>
          </cell>
          <cell r="W213">
            <v>0.91928900365804311</v>
          </cell>
          <cell r="X213">
            <v>0.90754381647034621</v>
          </cell>
          <cell r="Y213">
            <v>0.92109428021694428</v>
          </cell>
          <cell r="Z213">
            <v>0.98471288378834709</v>
          </cell>
        </row>
        <row r="214">
          <cell r="C214">
            <v>1.0222174141948881</v>
          </cell>
          <cell r="D214">
            <v>1.0300862093123617</v>
          </cell>
          <cell r="E214">
            <v>0.99831115138665105</v>
          </cell>
          <cell r="F214">
            <v>0.96497547853207311</v>
          </cell>
          <cell r="G214">
            <v>1.0185143757758766</v>
          </cell>
          <cell r="H214">
            <v>1.0065678083973926</v>
          </cell>
          <cell r="I214">
            <v>0.97666201850421364</v>
          </cell>
          <cell r="J214">
            <v>0.97350350551949949</v>
          </cell>
          <cell r="K214">
            <v>0.96144335300213402</v>
          </cell>
          <cell r="L214">
            <v>0.96144335300213402</v>
          </cell>
          <cell r="M214">
            <v>0.98734186973186577</v>
          </cell>
          <cell r="N214">
            <v>1</v>
          </cell>
          <cell r="O214">
            <v>0.93356078207773363</v>
          </cell>
          <cell r="P214">
            <v>0.96505975547399458</v>
          </cell>
          <cell r="Q214">
            <v>0.98382729600674756</v>
          </cell>
          <cell r="R214">
            <v>0.92828383152194704</v>
          </cell>
          <cell r="S214">
            <v>0.97762886596636012</v>
          </cell>
          <cell r="T214">
            <v>0.98143908484249121</v>
          </cell>
          <cell r="U214">
            <v>1.0379414584558628</v>
          </cell>
          <cell r="V214">
            <v>0.9332568035388229</v>
          </cell>
          <cell r="W214">
            <v>0.90765252369567628</v>
          </cell>
          <cell r="X214">
            <v>0.89605600861742485</v>
          </cell>
          <cell r="Y214">
            <v>0.90943494882872489</v>
          </cell>
          <cell r="Z214">
            <v>0.97224825982864405</v>
          </cell>
        </row>
        <row r="215">
          <cell r="C215">
            <v>1.0949661059238587</v>
          </cell>
          <cell r="D215">
            <v>1.1033949037788424</v>
          </cell>
          <cell r="E215">
            <v>1.0693584933643088</v>
          </cell>
          <cell r="F215">
            <v>1.0336504029061964</v>
          </cell>
          <cell r="G215">
            <v>1.090999531395342</v>
          </cell>
          <cell r="H215">
            <v>1.0782027562867138</v>
          </cell>
          <cell r="I215">
            <v>1.0461686450994159</v>
          </cell>
          <cell r="J215">
            <v>1.0427853485371024</v>
          </cell>
          <cell r="K215">
            <v>1.0298669047154538</v>
          </cell>
          <cell r="L215">
            <v>1.0298669047154538</v>
          </cell>
          <cell r="M215">
            <v>1.0576085549935343</v>
          </cell>
          <cell r="N215">
            <v>1.0711675331673629</v>
          </cell>
          <cell r="O215">
            <v>1</v>
          </cell>
          <cell r="P215">
            <v>1.0337406776301772</v>
          </cell>
          <cell r="Q215">
            <v>1.0538438577262648</v>
          </cell>
          <cell r="R215">
            <v>0.99434750189051191</v>
          </cell>
          <cell r="S215">
            <v>1.0472043007103924</v>
          </cell>
          <cell r="T215">
            <v>1.0512856834647655</v>
          </cell>
          <cell r="U215">
            <v>1.1118091916263015</v>
          </cell>
          <cell r="V215">
            <v>0.99967438805833919</v>
          </cell>
          <cell r="W215">
            <v>0.97224791478022887</v>
          </cell>
          <cell r="X215">
            <v>0.95982610433052029</v>
          </cell>
          <cell r="Y215">
            <v>0.97415719071305218</v>
          </cell>
          <cell r="Z215">
            <v>1.0414407701069099</v>
          </cell>
        </row>
        <row r="216">
          <cell r="C216">
            <v>1.0592270669216957</v>
          </cell>
          <cell r="D216">
            <v>1.067380753854386</v>
          </cell>
          <cell r="E216">
            <v>1.0344552715249482</v>
          </cell>
          <cell r="F216">
            <v>0.99991267178903342</v>
          </cell>
          <cell r="G216">
            <v>1.0553899590141207</v>
          </cell>
          <cell r="H216">
            <v>1.0430108629936714</v>
          </cell>
          <cell r="I216">
            <v>1.0120223260418943</v>
          </cell>
          <cell r="J216">
            <v>1.0087494582564556</v>
          </cell>
          <cell r="K216">
            <v>0.99625266471703156</v>
          </cell>
          <cell r="L216">
            <v>0.99625266471703156</v>
          </cell>
          <cell r="M216">
            <v>1.0230888441171471</v>
          </cell>
          <cell r="N216">
            <v>1.0362052653504801</v>
          </cell>
          <cell r="O216">
            <v>0.9673605979136598</v>
          </cell>
          <cell r="P216">
            <v>1</v>
          </cell>
          <cell r="Q216">
            <v>1.0194470243177172</v>
          </cell>
          <cell r="R216">
            <v>0.96189259396275961</v>
          </cell>
          <cell r="S216">
            <v>1.0130241784729612</v>
          </cell>
          <cell r="T216">
            <v>1.016972347334546</v>
          </cell>
          <cell r="U216">
            <v>1.0755204043775217</v>
          </cell>
          <cell r="V216">
            <v>0.96704561375108689</v>
          </cell>
          <cell r="W216">
            <v>0.94051432416211123</v>
          </cell>
          <cell r="X216">
            <v>0.92849795417831082</v>
          </cell>
          <cell r="Y216">
            <v>0.94236128247006923</v>
          </cell>
          <cell r="Z216">
            <v>1.0074487660622826</v>
          </cell>
        </row>
        <row r="217">
          <cell r="C217">
            <v>1.0390211964477527</v>
          </cell>
          <cell r="D217">
            <v>1.0470193432255583</v>
          </cell>
          <cell r="E217">
            <v>1.0147219491049821</v>
          </cell>
          <cell r="F217">
            <v>0.98083828579345989</v>
          </cell>
          <cell r="G217">
            <v>1.0352572854096651</v>
          </cell>
          <cell r="H217">
            <v>1.0231143336670434</v>
          </cell>
          <cell r="I217">
            <v>0.9927169356536284</v>
          </cell>
          <cell r="J217">
            <v>0.98950650126383843</v>
          </cell>
          <cell r="K217">
            <v>0.97724809720621941</v>
          </cell>
          <cell r="L217">
            <v>0.97724809720621941</v>
          </cell>
          <cell r="M217">
            <v>1.0035723482560237</v>
          </cell>
          <cell r="N217">
            <v>1.0164385599575207</v>
          </cell>
          <cell r="O217">
            <v>0.94890717696790849</v>
          </cell>
          <cell r="P217">
            <v>0.98092394812694417</v>
          </cell>
          <cell r="Q217">
            <v>1</v>
          </cell>
          <cell r="R217">
            <v>0.94354348094401774</v>
          </cell>
          <cell r="S217">
            <v>0.9936996766957511</v>
          </cell>
          <cell r="T217">
            <v>0.9975725300833288</v>
          </cell>
          <cell r="U217">
            <v>1.0550037213530861</v>
          </cell>
          <cell r="V217">
            <v>0.94859820145956009</v>
          </cell>
          <cell r="W217">
            <v>0.92257302412704267</v>
          </cell>
          <cell r="X217">
            <v>0.91078587904037922</v>
          </cell>
          <cell r="Y217">
            <v>0.92438474976251073</v>
          </cell>
          <cell r="Z217">
            <v>0.98823062114143245</v>
          </cell>
        </row>
        <row r="218">
          <cell r="C218">
            <v>1.1011905836159339</v>
          </cell>
          <cell r="D218">
            <v>1.1096672960720504</v>
          </cell>
          <cell r="E218">
            <v>1.0754374012417003</v>
          </cell>
          <cell r="F218">
            <v>1.0395263234844552</v>
          </cell>
          <cell r="G218">
            <v>1.0972014605769811</v>
          </cell>
          <cell r="H218">
            <v>1.0843319405306207</v>
          </cell>
          <cell r="I218">
            <v>1.0521157272587083</v>
          </cell>
          <cell r="J218">
            <v>1.0487131979056594</v>
          </cell>
          <cell r="K218">
            <v>1.0357213175046052</v>
          </cell>
          <cell r="L218">
            <v>1.0357213175046052</v>
          </cell>
          <cell r="M218">
            <v>1.0636206688132135</v>
          </cell>
          <cell r="N218">
            <v>1.0772567247675446</v>
          </cell>
          <cell r="O218">
            <v>1.0056846304724869</v>
          </cell>
          <cell r="P218">
            <v>1.0396171113868828</v>
          </cell>
          <cell r="Q218">
            <v>1.0598345706331387</v>
          </cell>
          <cell r="R218">
            <v>1</v>
          </cell>
          <cell r="S218">
            <v>1.0531572701891301</v>
          </cell>
          <cell r="T218">
            <v>1.0572618540962784</v>
          </cell>
          <cell r="U218">
            <v>1.1181294160366113</v>
          </cell>
          <cell r="V218">
            <v>1.0053571675472603</v>
          </cell>
          <cell r="W218">
            <v>0.97777478490340042</v>
          </cell>
          <cell r="X218">
            <v>0.9652823610514859</v>
          </cell>
          <cell r="Y218">
            <v>0.97969491436437184</v>
          </cell>
          <cell r="Z218">
            <v>1.04736097604395</v>
          </cell>
        </row>
        <row r="219">
          <cell r="C219">
            <v>1.045608870380943</v>
          </cell>
          <cell r="D219">
            <v>1.053657727561214</v>
          </cell>
          <cell r="E219">
            <v>1.0211555592723289</v>
          </cell>
          <cell r="F219">
            <v>0.98705706441904273</v>
          </cell>
          <cell r="G219">
            <v>1.0418210951341971</v>
          </cell>
          <cell r="H219">
            <v>1.029601153810477</v>
          </cell>
          <cell r="I219">
            <v>0.99901102811526465</v>
          </cell>
          <cell r="J219">
            <v>0.99578023870767896</v>
          </cell>
          <cell r="K219">
            <v>0.98344411307022206</v>
          </cell>
          <cell r="L219">
            <v>0.98344411307022206</v>
          </cell>
          <cell r="M219">
            <v>1.0099352669541981</v>
          </cell>
          <cell r="N219">
            <v>1.0228830538995253</v>
          </cell>
          <cell r="O219">
            <v>0.95492350377250135</v>
          </cell>
          <cell r="P219">
            <v>0.98714326987476864</v>
          </cell>
          <cell r="Q219">
            <v>1.0063402690490941</v>
          </cell>
          <cell r="R219">
            <v>0.94952580047272162</v>
          </cell>
          <cell r="S219">
            <v>1</v>
          </cell>
          <cell r="T219">
            <v>1.0038974083200425</v>
          </cell>
          <cell r="U219">
            <v>1.0616927287942601</v>
          </cell>
          <cell r="V219">
            <v>0.95461256927630045</v>
          </cell>
          <cell r="W219">
            <v>0.92842238531744448</v>
          </cell>
          <cell r="X219">
            <v>0.91656050655961085</v>
          </cell>
          <cell r="Y219">
            <v>0.93024559778088456</v>
          </cell>
          <cell r="Z219">
            <v>0.99449626916202249</v>
          </cell>
        </row>
        <row r="220">
          <cell r="C220">
            <v>1.0415495265902737</v>
          </cell>
          <cell r="D220">
            <v>1.0495671358734178</v>
          </cell>
          <cell r="E220">
            <v>1.0171911500211628</v>
          </cell>
          <cell r="F220">
            <v>0.98322503498720937</v>
          </cell>
          <cell r="G220">
            <v>1.0377764565381411</v>
          </cell>
          <cell r="H220">
            <v>1.0256039564176662</v>
          </cell>
          <cell r="I220">
            <v>0.99513259007914467</v>
          </cell>
          <cell r="J220">
            <v>0.99191434349258134</v>
          </cell>
          <cell r="K220">
            <v>0.97962611011811673</v>
          </cell>
          <cell r="L220">
            <v>0.97962611011811673</v>
          </cell>
          <cell r="M220">
            <v>1.0060144179914354</v>
          </cell>
          <cell r="N220">
            <v>1.0189119380348375</v>
          </cell>
          <cell r="O220">
            <v>0.9512162257401422</v>
          </cell>
          <cell r="P220">
            <v>0.98331090576943414</v>
          </cell>
          <cell r="Q220">
            <v>1.0024333768658089</v>
          </cell>
          <cell r="R220">
            <v>0.94583947782243172</v>
          </cell>
          <cell r="S220">
            <v>0.99611772250058439</v>
          </cell>
          <cell r="T220">
            <v>1</v>
          </cell>
          <cell r="U220">
            <v>1.0575709430019691</v>
          </cell>
          <cell r="V220">
            <v>0.95090649837793972</v>
          </cell>
          <cell r="W220">
            <v>0.92481799198097281</v>
          </cell>
          <cell r="X220">
            <v>0.91300216432814141</v>
          </cell>
          <cell r="Y220">
            <v>0.92663412622768937</v>
          </cell>
          <cell r="Z220">
            <v>0.9906353586730019</v>
          </cell>
        </row>
        <row r="221">
          <cell r="C221">
            <v>0.9848507407302457</v>
          </cell>
          <cell r="D221">
            <v>0.99243189576877744</v>
          </cell>
          <cell r="E221">
            <v>0.96181836003721299</v>
          </cell>
          <cell r="F221">
            <v>0.92970125691641547</v>
          </cell>
          <cell r="G221">
            <v>0.98128306512692165</v>
          </cell>
          <cell r="H221">
            <v>0.9697731988611914</v>
          </cell>
          <cell r="I221">
            <v>0.94096060095449496</v>
          </cell>
          <cell r="J221">
            <v>0.93791754591609899</v>
          </cell>
          <cell r="K221">
            <v>0.9262982465624463</v>
          </cell>
          <cell r="L221">
            <v>0.9262982465624463</v>
          </cell>
          <cell r="M221">
            <v>0.95125005527838369</v>
          </cell>
          <cell r="N221">
            <v>0.96344547358932164</v>
          </cell>
          <cell r="O221">
            <v>0.89943490981329965</v>
          </cell>
          <cell r="P221">
            <v>0.92978245315463759</v>
          </cell>
          <cell r="Q221">
            <v>0.9478639551313226</v>
          </cell>
          <cell r="R221">
            <v>0.89435085568597239</v>
          </cell>
          <cell r="S221">
            <v>0.94189210576555127</v>
          </cell>
          <cell r="T221">
            <v>0.94556304389514434</v>
          </cell>
          <cell r="U221">
            <v>1</v>
          </cell>
          <cell r="V221">
            <v>0.89914204306591772</v>
          </cell>
          <cell r="W221">
            <v>0.87447371554652376</v>
          </cell>
          <cell r="X221">
            <v>0.86330110558497219</v>
          </cell>
          <cell r="Y221">
            <v>0.87619098497297132</v>
          </cell>
          <cell r="Z221">
            <v>0.93670818513700183</v>
          </cell>
        </row>
        <row r="222">
          <cell r="C222">
            <v>1.0953227560932155</v>
          </cell>
          <cell r="D222">
            <v>1.1037542993593732</v>
          </cell>
          <cell r="E222">
            <v>1.0697068026733352</v>
          </cell>
          <cell r="F222">
            <v>1.0339870814474386</v>
          </cell>
          <cell r="G222">
            <v>1.0913548895799792</v>
          </cell>
          <cell r="H222">
            <v>1.0785539463313647</v>
          </cell>
          <cell r="I222">
            <v>1.0465094010574605</v>
          </cell>
          <cell r="J222">
            <v>1.0431250024945597</v>
          </cell>
          <cell r="K222">
            <v>1.0302023509032352</v>
          </cell>
          <cell r="L222">
            <v>1.0302023509032352</v>
          </cell>
          <cell r="M222">
            <v>1.0579530371361423</v>
          </cell>
          <cell r="N222">
            <v>1.0715164317132144</v>
          </cell>
          <cell r="O222">
            <v>1.000325717999331</v>
          </cell>
          <cell r="P222">
            <v>1.0340773855755219</v>
          </cell>
          <cell r="Q222">
            <v>1.0541871136392105</v>
          </cell>
          <cell r="R222">
            <v>0.99467137876946754</v>
          </cell>
          <cell r="S222">
            <v>1.0475453940001105</v>
          </cell>
          <cell r="T222">
            <v>1.0516281061343089</v>
          </cell>
          <cell r="U222">
            <v>1.1121713278918359</v>
          </cell>
          <cell r="V222">
            <v>1</v>
          </cell>
          <cell r="W222">
            <v>0.97256459342588486</v>
          </cell>
          <cell r="X222">
            <v>0.96013873696892849</v>
          </cell>
          <cell r="Y222">
            <v>0.97447449124424512</v>
          </cell>
          <cell r="Z222">
            <v>1.0417799861109709</v>
          </cell>
        </row>
        <row r="223">
          <cell r="C223">
            <v>1.1262210895781346</v>
          </cell>
          <cell r="D223">
            <v>1.1348904811261626</v>
          </cell>
          <cell r="E223">
            <v>1.0998825269849317</v>
          </cell>
          <cell r="F223">
            <v>1.06315517595103</v>
          </cell>
          <cell r="G223">
            <v>1.1221412921641043</v>
          </cell>
          <cell r="H223">
            <v>1.1089792427381397</v>
          </cell>
          <cell r="I223">
            <v>1.0760307419490802</v>
          </cell>
          <cell r="J223">
            <v>1.0725508717319472</v>
          </cell>
          <cell r="K223">
            <v>1.0592636806510913</v>
          </cell>
          <cell r="L223">
            <v>1.0592636806510913</v>
          </cell>
          <cell r="M223">
            <v>1.0877971954638759</v>
          </cell>
          <cell r="N223">
            <v>1.1017432044680644</v>
          </cell>
          <cell r="O223">
            <v>1.0285442476120346</v>
          </cell>
          <cell r="P223">
            <v>1.0632480274990852</v>
          </cell>
          <cell r="Q223">
            <v>1.0839250377456249</v>
          </cell>
          <cell r="R223">
            <v>1.0227304031968827</v>
          </cell>
          <cell r="S223">
            <v>1.0770959595702572</v>
          </cell>
          <cell r="T223">
            <v>1.0812938423245706</v>
          </cell>
          <cell r="U223">
            <v>1.1435449484894185</v>
          </cell>
          <cell r="V223">
            <v>1.0282093413224855</v>
          </cell>
          <cell r="W223">
            <v>1</v>
          </cell>
          <cell r="X223">
            <v>0.9872236183170251</v>
          </cell>
          <cell r="Y223">
            <v>1.0019637747778094</v>
          </cell>
          <cell r="Z223">
            <v>1.0711679133221095</v>
          </cell>
        </row>
        <row r="224">
          <cell r="C224">
            <v>1.140796339028098</v>
          </cell>
          <cell r="D224">
            <v>1.1495779275022546</v>
          </cell>
          <cell r="E224">
            <v>1.1141169098648214</v>
          </cell>
          <cell r="F224">
            <v>1.0769142433640817</v>
          </cell>
          <cell r="G224">
            <v>1.1366637419767984</v>
          </cell>
          <cell r="H224">
            <v>1.1233313528587152</v>
          </cell>
          <cell r="I224">
            <v>1.0899564414630289</v>
          </cell>
          <cell r="J224">
            <v>1.0864315357045289</v>
          </cell>
          <cell r="K224">
            <v>1.0729723853820241</v>
          </cell>
          <cell r="L224">
            <v>1.0729723853820241</v>
          </cell>
          <cell r="M224">
            <v>1.1018751732442384</v>
          </cell>
          <cell r="N224">
            <v>1.1160016677338687</v>
          </cell>
          <cell r="O224">
            <v>1.0418553897296856</v>
          </cell>
          <cell r="P224">
            <v>1.0770082965718175</v>
          </cell>
          <cell r="Q224">
            <v>1.0979529031056328</v>
          </cell>
          <cell r="R224">
            <v>1.0359663041088785</v>
          </cell>
          <cell r="S224">
            <v>1.0910354448432287</v>
          </cell>
          <cell r="T224">
            <v>1.0952876554634221</v>
          </cell>
          <cell r="U224">
            <v>1.1583443986468669</v>
          </cell>
          <cell r="V224">
            <v>1.0415161491733058</v>
          </cell>
          <cell r="W224">
            <v>1.0129417301672294</v>
          </cell>
          <cell r="X224">
            <v>1</v>
          </cell>
          <cell r="Y224">
            <v>1.0149309195883225</v>
          </cell>
          <cell r="Z224">
            <v>1.0850306794201185</v>
          </cell>
        </row>
        <row r="225">
          <cell r="C225">
            <v>1.1240137796677128</v>
          </cell>
          <cell r="D225">
            <v>1.1326661798504944</v>
          </cell>
          <cell r="E225">
            <v>1.0977268387061561</v>
          </cell>
          <cell r="F225">
            <v>1.0610714705596918</v>
          </cell>
          <cell r="G225">
            <v>1.119941978354402</v>
          </cell>
          <cell r="H225">
            <v>1.1068057255703296</v>
          </cell>
          <cell r="I225">
            <v>1.073921801402147</v>
          </cell>
          <cell r="J225">
            <v>1.0704487514728671</v>
          </cell>
          <cell r="K225">
            <v>1.0571876023022773</v>
          </cell>
          <cell r="L225">
            <v>1.0571876023022773</v>
          </cell>
          <cell r="M225">
            <v>1.0856651935396571</v>
          </cell>
          <cell r="N225">
            <v>1.0995838693992519</v>
          </cell>
          <cell r="O225">
            <v>1.0265283770764262</v>
          </cell>
          <cell r="P225">
            <v>1.0611641401255907</v>
          </cell>
          <cell r="Q225">
            <v>1.0818006249637027</v>
          </cell>
          <cell r="R225">
            <v>1.0207259273656659</v>
          </cell>
          <cell r="S225">
            <v>1.0749849312756927</v>
          </cell>
          <cell r="T225">
            <v>1.0791745864907671</v>
          </cell>
          <cell r="U225">
            <v>1.1413036850988005</v>
          </cell>
          <cell r="V225">
            <v>1.0261941271783963</v>
          </cell>
          <cell r="W225">
            <v>0.99804007407528783</v>
          </cell>
          <cell r="X225">
            <v>0.98528873315399745</v>
          </cell>
          <cell r="Y225">
            <v>1</v>
          </cell>
          <cell r="Z225">
            <v>1.0690685035590697</v>
          </cell>
        </row>
        <row r="226">
          <cell r="C226">
            <v>1.0513954680413118</v>
          </cell>
          <cell r="D226">
            <v>1.0594888691226987</v>
          </cell>
          <cell r="E226">
            <v>1.0268068276744466</v>
          </cell>
          <cell r="F226">
            <v>0.99251962528803839</v>
          </cell>
          <cell r="G226">
            <v>1.0475867305284627</v>
          </cell>
          <cell r="H226">
            <v>1.0352991617334417</v>
          </cell>
          <cell r="I226">
            <v>1.0045397444849606</v>
          </cell>
          <cell r="J226">
            <v>1.0012910752764697</v>
          </cell>
          <cell r="K226">
            <v>0.98888667918169959</v>
          </cell>
          <cell r="L226">
            <v>0.98888667918169959</v>
          </cell>
          <cell r="M226">
            <v>1.0155244401320729</v>
          </cell>
          <cell r="N226">
            <v>1.0285438825843176</v>
          </cell>
          <cell r="O226">
            <v>0.96020823142668421</v>
          </cell>
          <cell r="P226">
            <v>0.99260630782109449</v>
          </cell>
          <cell r="Q226">
            <v>1.0119095468272108</v>
          </cell>
          <cell r="R226">
            <v>0.95478065621383001</v>
          </cell>
          <cell r="S226">
            <v>1.0055341895275434</v>
          </cell>
          <cell r="T226">
            <v>1.0094531668438953</v>
          </cell>
          <cell r="U226">
            <v>1.0675683375754224</v>
          </cell>
          <cell r="V226">
            <v>0.95989557616005072</v>
          </cell>
          <cell r="W226">
            <v>0.93356045075940519</v>
          </cell>
          <cell r="X226">
            <v>0.92163292611637293</v>
          </cell>
          <cell r="Y226">
            <v>0.93539375322616702</v>
          </cell>
          <cell r="Z226">
            <v>1</v>
          </cell>
        </row>
        <row r="231">
          <cell r="C231">
            <v>1</v>
          </cell>
          <cell r="D231">
            <v>1.0076977705605525</v>
          </cell>
          <cell r="E231">
            <v>0.97661332855783334</v>
          </cell>
          <cell r="F231">
            <v>0.94400219085692305</v>
          </cell>
          <cell r="G231">
            <v>0.99637744537748052</v>
          </cell>
          <cell r="H231">
            <v>0.98469053101602522</v>
          </cell>
          <cell r="I231">
            <v>0.95543472938528007</v>
          </cell>
          <cell r="J231">
            <v>0.95234486519312878</v>
          </cell>
          <cell r="K231">
            <v>0.94054683441230502</v>
          </cell>
          <cell r="L231">
            <v>0.94054683441230502</v>
          </cell>
          <cell r="M231">
            <v>0.96588245907501902</v>
          </cell>
          <cell r="N231">
            <v>0.97826547084175153</v>
          </cell>
          <cell r="O231">
            <v>0.913270278038668</v>
          </cell>
          <cell r="P231">
            <v>0.94408463607919291</v>
          </cell>
          <cell r="Q231">
            <v>0.96244427295500823</v>
          </cell>
          <cell r="R231">
            <v>0.90810801951860276</v>
          </cell>
          <cell r="S231">
            <v>0.95638056287306883</v>
          </cell>
          <cell r="T231">
            <v>0.96010796843593738</v>
          </cell>
          <cell r="U231">
            <v>1.0153822895624991</v>
          </cell>
          <cell r="V231">
            <v>0.91297290633017469</v>
          </cell>
          <cell r="W231">
            <v>0.88792512345385477</v>
          </cell>
          <cell r="X231">
            <v>0.87658065317070577</v>
          </cell>
          <cell r="Y231">
            <v>0.88966880841587681</v>
          </cell>
          <cell r="Z231">
            <v>0.95111690167634211</v>
          </cell>
        </row>
        <row r="232">
          <cell r="C232">
            <v>0.99236103245889828</v>
          </cell>
          <cell r="D232">
            <v>1</v>
          </cell>
          <cell r="E232">
            <v>0.96915301104077278</v>
          </cell>
          <cell r="F232">
            <v>0.9367909887622381</v>
          </cell>
          <cell r="G232">
            <v>0.98876615041355609</v>
          </cell>
          <cell r="H232">
            <v>0.97716851201156363</v>
          </cell>
          <cell r="I232">
            <v>0.94813619449986464</v>
          </cell>
          <cell r="J232">
            <v>0.94506993367998371</v>
          </cell>
          <cell r="K232">
            <v>0.93336202767334342</v>
          </cell>
          <cell r="L232">
            <v>0.93336202767334342</v>
          </cell>
          <cell r="M232">
            <v>0.95850411432162552</v>
          </cell>
          <cell r="N232">
            <v>0.97079253266341092</v>
          </cell>
          <cell r="O232">
            <v>0.90629383602847768</v>
          </cell>
          <cell r="P232">
            <v>0.93687280418813113</v>
          </cell>
          <cell r="Q232">
            <v>0.95509219239378562</v>
          </cell>
          <cell r="R232">
            <v>0.90117101183368598</v>
          </cell>
          <cell r="S232">
            <v>0.94907480279634093</v>
          </cell>
          <cell r="T232">
            <v>0.95277373482910221</v>
          </cell>
          <cell r="U232">
            <v>1.0076258172107215</v>
          </cell>
          <cell r="V232">
            <v>0.90599873593281322</v>
          </cell>
          <cell r="W232">
            <v>0.88114229225686214</v>
          </cell>
          <cell r="X232">
            <v>0.86988448201397706</v>
          </cell>
          <cell r="Y232">
            <v>0.88287265726605735</v>
          </cell>
          <cell r="Z232">
            <v>0.94385135053664326</v>
          </cell>
        </row>
        <row r="233">
          <cell r="C233">
            <v>1.0239467051680544</v>
          </cell>
          <cell r="D233">
            <v>1.0318288119706718</v>
          </cell>
          <cell r="E233">
            <v>1</v>
          </cell>
          <cell r="F233">
            <v>0.9666079329993712</v>
          </cell>
          <cell r="G233">
            <v>1.0202374022980343</v>
          </cell>
          <cell r="H233">
            <v>1.008270624844041</v>
          </cell>
          <cell r="I233">
            <v>0.97831424315718918</v>
          </cell>
          <cell r="J233">
            <v>0.9751503868982192</v>
          </cell>
          <cell r="K233">
            <v>0.96306983215272324</v>
          </cell>
          <cell r="L233">
            <v>0.96306983215272324</v>
          </cell>
          <cell r="M233">
            <v>0.98901216154948379</v>
          </cell>
          <cell r="N233">
            <v>1.001691705648087</v>
          </cell>
          <cell r="O233">
            <v>0.935140092125607</v>
          </cell>
          <cell r="P233">
            <v>0.96669235251307117</v>
          </cell>
          <cell r="Q233">
            <v>0.98549164220014418</v>
          </cell>
          <cell r="R233">
            <v>0.92985421452276051</v>
          </cell>
          <cell r="S233">
            <v>0.97928272624064816</v>
          </cell>
          <cell r="T233">
            <v>0.98309939088557241</v>
          </cell>
          <cell r="U233">
            <v>1.0396973498835163</v>
          </cell>
          <cell r="V233">
            <v>0.93483559934448501</v>
          </cell>
          <cell r="W233">
            <v>0.9091880045965125</v>
          </cell>
          <cell r="X233">
            <v>0.89757187162820518</v>
          </cell>
          <cell r="Y233">
            <v>0.91097344506822608</v>
          </cell>
          <cell r="Z233">
            <v>0.97389301770113879</v>
          </cell>
        </row>
        <row r="234">
          <cell r="C234">
            <v>1.0593195754050577</v>
          </cell>
          <cell r="D234">
            <v>1.0674739744468278</v>
          </cell>
          <cell r="E234">
            <v>1.0345456165428042</v>
          </cell>
          <cell r="F234">
            <v>1</v>
          </cell>
          <cell r="G234">
            <v>1.0554821323804489</v>
          </cell>
          <cell r="H234">
            <v>1.0431019552212766</v>
          </cell>
          <cell r="I234">
            <v>1.0121107118596611</v>
          </cell>
          <cell r="J234">
            <v>1.0088375582355722</v>
          </cell>
          <cell r="K234">
            <v>0.99633967327821404</v>
          </cell>
          <cell r="L234">
            <v>0.99633967327821404</v>
          </cell>
          <cell r="M234">
            <v>1.0231781964385422</v>
          </cell>
          <cell r="N234">
            <v>1.0362957632055132</v>
          </cell>
          <cell r="O234">
            <v>0.96744508316198075</v>
          </cell>
          <cell r="P234">
            <v>1.000087335837849</v>
          </cell>
          <cell r="Q234">
            <v>1.0195360585777287</v>
          </cell>
          <cell r="R234">
            <v>0.96197660165837418</v>
          </cell>
          <cell r="S234">
            <v>1.0131126517883495</v>
          </cell>
          <cell r="T234">
            <v>1.0170611654665698</v>
          </cell>
          <cell r="U234">
            <v>1.0756143358531618</v>
          </cell>
          <cell r="V234">
            <v>0.96713007149000219</v>
          </cell>
          <cell r="W234">
            <v>0.94059646476862091</v>
          </cell>
          <cell r="X234">
            <v>0.92857904532508018</v>
          </cell>
          <cell r="Y234">
            <v>0.9424435843822303</v>
          </cell>
          <cell r="Z234">
            <v>1.0075367524443568</v>
          </cell>
        </row>
        <row r="235">
          <cell r="C235">
            <v>1.0036357252357786</v>
          </cell>
          <cell r="D235">
            <v>1.0113614827750175</v>
          </cell>
          <cell r="E235">
            <v>0.98016402628206878</v>
          </cell>
          <cell r="F235">
            <v>0.94743432344485179</v>
          </cell>
          <cell r="G235">
            <v>1</v>
          </cell>
          <cell r="H235">
            <v>0.98827059522907235</v>
          </cell>
          <cell r="I235">
            <v>0.95890842754204542</v>
          </cell>
          <cell r="J235">
            <v>0.95580732945267566</v>
          </cell>
          <cell r="K235">
            <v>0.94396640427360945</v>
          </cell>
          <cell r="L235">
            <v>0.94396640427360945</v>
          </cell>
          <cell r="M235">
            <v>0.96939414230627396</v>
          </cell>
          <cell r="N235">
            <v>0.98182217530138172</v>
          </cell>
          <cell r="O235">
            <v>0.91659067783561965</v>
          </cell>
          <cell r="P235">
            <v>0.94751706841529681</v>
          </cell>
          <cell r="Q235">
            <v>0.96594345588622121</v>
          </cell>
          <cell r="R235">
            <v>0.91140965076197944</v>
          </cell>
          <cell r="S235">
            <v>0.95985769982051461</v>
          </cell>
          <cell r="T235">
            <v>0.96359865720585203</v>
          </cell>
          <cell r="U235">
            <v>1.019073940576624</v>
          </cell>
          <cell r="V235">
            <v>0.91629222496530138</v>
          </cell>
          <cell r="W235">
            <v>0.89115337523267779</v>
          </cell>
          <cell r="X235">
            <v>0.8797676595726337</v>
          </cell>
          <cell r="Y235">
            <v>0.89290339975411948</v>
          </cell>
          <cell r="Z235">
            <v>0.95457490139794221</v>
          </cell>
        </row>
        <row r="236">
          <cell r="C236">
            <v>1.01554749284344</v>
          </cell>
          <cell r="D236">
            <v>1.0233649444366932</v>
          </cell>
          <cell r="E236">
            <v>0.99179721729439441</v>
          </cell>
          <cell r="F236">
            <v>0.95867905816346277</v>
          </cell>
          <cell r="G236">
            <v>1.011868616578852</v>
          </cell>
          <cell r="H236">
            <v>1</v>
          </cell>
          <cell r="I236">
            <v>0.97028934400277167</v>
          </cell>
          <cell r="J236">
            <v>0.96715144016920584</v>
          </cell>
          <cell r="K236">
            <v>0.95516997958925043</v>
          </cell>
          <cell r="L236">
            <v>0.95516997958925043</v>
          </cell>
          <cell r="M236">
            <v>0.9808995096950921</v>
          </cell>
          <cell r="N236">
            <v>0.99347504624864813</v>
          </cell>
          <cell r="O236">
            <v>0.92746934115060065</v>
          </cell>
          <cell r="P236">
            <v>0.95876278520223579</v>
          </cell>
          <cell r="Q236">
            <v>0.97740786840098604</v>
          </cell>
          <cell r="R236">
            <v>0.92222682245313869</v>
          </cell>
          <cell r="S236">
            <v>0.97124988282994307</v>
          </cell>
          <cell r="T236">
            <v>0.9750352402041248</v>
          </cell>
          <cell r="U236">
            <v>1.0311689384428278</v>
          </cell>
          <cell r="V236">
            <v>0.92716734605759765</v>
          </cell>
          <cell r="W236">
            <v>0.90173013295626414</v>
          </cell>
          <cell r="X236">
            <v>0.89020928460257531</v>
          </cell>
          <cell r="Y236">
            <v>0.90350092784775449</v>
          </cell>
          <cell r="Z236">
            <v>0.96590438489842978</v>
          </cell>
        </row>
        <row r="237">
          <cell r="C237">
            <v>1.046643971842423</v>
          </cell>
          <cell r="D237">
            <v>1.0547007969962514</v>
          </cell>
          <cell r="E237">
            <v>1.0221664531560199</v>
          </cell>
          <cell r="F237">
            <v>0.98803420246643892</v>
          </cell>
          <cell r="G237">
            <v>1.042852446884093</v>
          </cell>
          <cell r="H237">
            <v>1.0306204084182371</v>
          </cell>
          <cell r="I237">
            <v>1</v>
          </cell>
          <cell r="J237">
            <v>0.99676601226947315</v>
          </cell>
          <cell r="K237">
            <v>0.98441767447311257</v>
          </cell>
          <cell r="L237">
            <v>0.98441767447311257</v>
          </cell>
          <cell r="M237">
            <v>1.0109350532992043</v>
          </cell>
          <cell r="N237">
            <v>1.0238956579181089</v>
          </cell>
          <cell r="O237">
            <v>0.95586883117202537</v>
          </cell>
          <cell r="P237">
            <v>0.98812049326133489</v>
          </cell>
          <cell r="Q237">
            <v>1.0073364965226228</v>
          </cell>
          <cell r="R237">
            <v>0.9504657844109069</v>
          </cell>
          <cell r="S237">
            <v>1.0009899509183608</v>
          </cell>
          <cell r="T237">
            <v>1.0048912174813491</v>
          </cell>
          <cell r="U237">
            <v>1.0627437524861472</v>
          </cell>
          <cell r="V237">
            <v>0.95555758886593434</v>
          </cell>
          <cell r="W237">
            <v>0.92934147791041632</v>
          </cell>
          <cell r="X237">
            <v>0.91746785647481288</v>
          </cell>
          <cell r="Y237">
            <v>0.93116649526470896</v>
          </cell>
          <cell r="Z237">
            <v>0.9954807716569859</v>
          </cell>
        </row>
        <row r="238">
          <cell r="C238">
            <v>1.0500397876321905</v>
          </cell>
          <cell r="D238">
            <v>1.0581227529968344</v>
          </cell>
          <cell r="E238">
            <v>1.025482852117634</v>
          </cell>
          <cell r="F238">
            <v>0.99123986001172593</v>
          </cell>
          <cell r="G238">
            <v>1.046235961145674</v>
          </cell>
          <cell r="H238">
            <v>1.033964236071496</v>
          </cell>
          <cell r="I238">
            <v>1.0032444803401388</v>
          </cell>
          <cell r="J238">
            <v>1</v>
          </cell>
          <cell r="K238">
            <v>0.98761159826442568</v>
          </cell>
          <cell r="L238">
            <v>0.98761159826442568</v>
          </cell>
          <cell r="M238">
            <v>1.0142150122047908</v>
          </cell>
          <cell r="N238">
            <v>1.0272176672505775</v>
          </cell>
          <cell r="O238">
            <v>0.95897012880251442</v>
          </cell>
          <cell r="P238">
            <v>0.9913264307754095</v>
          </cell>
          <cell r="Q238">
            <v>1.0106047799814948</v>
          </cell>
          <cell r="R238">
            <v>0.95354955196240265</v>
          </cell>
          <cell r="S238">
            <v>1.0042376431347919</v>
          </cell>
          <cell r="T238">
            <v>1.0081515672804455</v>
          </cell>
          <cell r="U238">
            <v>1.0661918036976936</v>
          </cell>
          <cell r="V238">
            <v>0.95865787667688029</v>
          </cell>
          <cell r="W238">
            <v>0.93235670806477211</v>
          </cell>
          <cell r="X238">
            <v>0.92044456289785459</v>
          </cell>
          <cell r="Y238">
            <v>0.93418764665199117</v>
          </cell>
          <cell r="Z238">
            <v>0.99871058944961311</v>
          </cell>
        </row>
        <row r="239">
          <cell r="C239">
            <v>1.0632112760496866</v>
          </cell>
          <cell r="D239">
            <v>1.0713956325101093</v>
          </cell>
          <cell r="E239">
            <v>1.0383463032631057</v>
          </cell>
          <cell r="F239">
            <v>1.0036737739346888</v>
          </cell>
          <cell r="G239">
            <v>1.0593597351269179</v>
          </cell>
          <cell r="H239">
            <v>1.0469340759955916</v>
          </cell>
          <cell r="I239">
            <v>1.0158289778119105</v>
          </cell>
          <cell r="J239">
            <v>1.0125437993613533</v>
          </cell>
          <cell r="K239">
            <v>1</v>
          </cell>
          <cell r="L239">
            <v>1</v>
          </cell>
          <cell r="M239">
            <v>1.0269371218271601</v>
          </cell>
          <cell r="N239">
            <v>1.0401028795690062</v>
          </cell>
          <cell r="O239">
            <v>0.97099925769174422</v>
          </cell>
          <cell r="P239">
            <v>1.0037614306246627</v>
          </cell>
          <cell r="Q239">
            <v>1.023281603575207</v>
          </cell>
          <cell r="R239">
            <v>0.96551068622332725</v>
          </cell>
          <cell r="S239">
            <v>1.0168345986413929</v>
          </cell>
          <cell r="T239">
            <v>1.0207976182662453</v>
          </cell>
          <cell r="U239">
            <v>1.079565899763997</v>
          </cell>
          <cell r="V239">
            <v>0.97068308873809594</v>
          </cell>
          <cell r="W239">
            <v>0.94405200354394847</v>
          </cell>
          <cell r="X239">
            <v>0.93199043481809374</v>
          </cell>
          <cell r="Y239">
            <v>0.94590590905744854</v>
          </cell>
          <cell r="Z239">
            <v>1.011238214703728</v>
          </cell>
        </row>
        <row r="240">
          <cell r="C240">
            <v>1.0632112760496866</v>
          </cell>
          <cell r="D240">
            <v>1.0713956325101093</v>
          </cell>
          <cell r="E240">
            <v>1.0383463032631057</v>
          </cell>
          <cell r="F240">
            <v>1.0036737739346888</v>
          </cell>
          <cell r="G240">
            <v>1.0593597351269179</v>
          </cell>
          <cell r="H240">
            <v>1.0469340759955916</v>
          </cell>
          <cell r="I240">
            <v>1.0158289778119105</v>
          </cell>
          <cell r="J240">
            <v>1.0125437993613533</v>
          </cell>
          <cell r="K240">
            <v>1</v>
          </cell>
          <cell r="L240">
            <v>1</v>
          </cell>
          <cell r="M240">
            <v>1.0269371218271601</v>
          </cell>
          <cell r="N240">
            <v>1.0401028795690062</v>
          </cell>
          <cell r="O240">
            <v>0.97099925769174422</v>
          </cell>
          <cell r="P240">
            <v>1.0037614306246627</v>
          </cell>
          <cell r="Q240">
            <v>1.023281603575207</v>
          </cell>
          <cell r="R240">
            <v>0.96551068622332725</v>
          </cell>
          <cell r="S240">
            <v>1.0168345986413929</v>
          </cell>
          <cell r="T240">
            <v>1.0207976182662453</v>
          </cell>
          <cell r="U240">
            <v>1.079565899763997</v>
          </cell>
          <cell r="V240">
            <v>0.97068308873809594</v>
          </cell>
          <cell r="W240">
            <v>0.94405200354394847</v>
          </cell>
          <cell r="X240">
            <v>0.93199043481809374</v>
          </cell>
          <cell r="Y240">
            <v>0.94590590905744854</v>
          </cell>
          <cell r="Z240">
            <v>1.011238214703728</v>
          </cell>
        </row>
        <row r="241">
          <cell r="C241">
            <v>1.035322663336959</v>
          </cell>
          <cell r="D241">
            <v>1.0432923396554672</v>
          </cell>
          <cell r="E241">
            <v>1.0111099123728686</v>
          </cell>
          <cell r="F241">
            <v>0.97734686243391389</v>
          </cell>
          <cell r="G241">
            <v>1.0315721504370885</v>
          </cell>
          <cell r="H241">
            <v>1.0194724231341956</v>
          </cell>
          <cell r="I241">
            <v>0.98918322867179487</v>
          </cell>
          <cell r="J241">
            <v>0.98598422224702731</v>
          </cell>
          <cell r="K241">
            <v>0.97376945359689338</v>
          </cell>
          <cell r="L241">
            <v>0.97376945359689338</v>
          </cell>
          <cell r="M241">
            <v>1</v>
          </cell>
          <cell r="N241">
            <v>1.0128204127224665</v>
          </cell>
          <cell r="O241">
            <v>0.94552941660547873</v>
          </cell>
          <cell r="P241">
            <v>0.97743221984101369</v>
          </cell>
          <cell r="Q241">
            <v>0.99644036798918223</v>
          </cell>
          <cell r="R241">
            <v>0.94018481336565096</v>
          </cell>
          <cell r="S241">
            <v>0.99016247151744563</v>
          </cell>
          <cell r="T241">
            <v>0.99402153897213164</v>
          </cell>
          <cell r="U241">
            <v>1.0512482963350258</v>
          </cell>
          <cell r="V241">
            <v>0.94522154093624045</v>
          </cell>
          <cell r="W241">
            <v>0.91928900365804311</v>
          </cell>
          <cell r="X241">
            <v>0.90754381647034621</v>
          </cell>
          <cell r="Y241">
            <v>0.92109428021694428</v>
          </cell>
          <cell r="Z241">
            <v>0.98471288378834709</v>
          </cell>
        </row>
        <row r="242">
          <cell r="C242">
            <v>1.0222174141948881</v>
          </cell>
          <cell r="D242">
            <v>1.0300862093123617</v>
          </cell>
          <cell r="E242">
            <v>0.99831115138665105</v>
          </cell>
          <cell r="F242">
            <v>0.96497547853207311</v>
          </cell>
          <cell r="G242">
            <v>1.0185143757758766</v>
          </cell>
          <cell r="H242">
            <v>1.0065678083973926</v>
          </cell>
          <cell r="I242">
            <v>0.97666201850421364</v>
          </cell>
          <cell r="J242">
            <v>0.97350350551949949</v>
          </cell>
          <cell r="K242">
            <v>0.96144335300213402</v>
          </cell>
          <cell r="L242">
            <v>0.96144335300213402</v>
          </cell>
          <cell r="M242">
            <v>0.98734186973186577</v>
          </cell>
          <cell r="N242">
            <v>1</v>
          </cell>
          <cell r="O242">
            <v>0.93356078207773363</v>
          </cell>
          <cell r="P242">
            <v>0.96505975547399458</v>
          </cell>
          <cell r="Q242">
            <v>0.98382729600674756</v>
          </cell>
          <cell r="R242">
            <v>0.92828383152194704</v>
          </cell>
          <cell r="S242">
            <v>0.97762886596636012</v>
          </cell>
          <cell r="T242">
            <v>0.98143908484249121</v>
          </cell>
          <cell r="U242">
            <v>1.0379414584558628</v>
          </cell>
          <cell r="V242">
            <v>0.9332568035388229</v>
          </cell>
          <cell r="W242">
            <v>0.90765252369567628</v>
          </cell>
          <cell r="X242">
            <v>0.89605600861742485</v>
          </cell>
          <cell r="Y242">
            <v>0.90943494882872489</v>
          </cell>
          <cell r="Z242">
            <v>0.97224825982864405</v>
          </cell>
        </row>
        <row r="243">
          <cell r="C243">
            <v>1.0949661059238587</v>
          </cell>
          <cell r="D243">
            <v>1.1033949037788424</v>
          </cell>
          <cell r="E243">
            <v>1.0693584933643088</v>
          </cell>
          <cell r="F243">
            <v>1.0336504029061964</v>
          </cell>
          <cell r="G243">
            <v>1.090999531395342</v>
          </cell>
          <cell r="H243">
            <v>1.0782027562867138</v>
          </cell>
          <cell r="I243">
            <v>1.0461686450994159</v>
          </cell>
          <cell r="J243">
            <v>1.0427853485371024</v>
          </cell>
          <cell r="K243">
            <v>1.0298669047154538</v>
          </cell>
          <cell r="L243">
            <v>1.0298669047154538</v>
          </cell>
          <cell r="M243">
            <v>1.0576085549935343</v>
          </cell>
          <cell r="N243">
            <v>1.0711675331673629</v>
          </cell>
          <cell r="O243">
            <v>1</v>
          </cell>
          <cell r="P243">
            <v>1.0337406776301772</v>
          </cell>
          <cell r="Q243">
            <v>1.0538438577262648</v>
          </cell>
          <cell r="R243">
            <v>0.99434750189051191</v>
          </cell>
          <cell r="S243">
            <v>1.0472043007103924</v>
          </cell>
          <cell r="T243">
            <v>1.0512856834647655</v>
          </cell>
          <cell r="U243">
            <v>1.1118091916263015</v>
          </cell>
          <cell r="V243">
            <v>0.99967438805833919</v>
          </cell>
          <cell r="W243">
            <v>0.97224791478022887</v>
          </cell>
          <cell r="X243">
            <v>0.95982610433052029</v>
          </cell>
          <cell r="Y243">
            <v>0.97415719071305218</v>
          </cell>
          <cell r="Z243">
            <v>1.0414407701069099</v>
          </cell>
        </row>
        <row r="244">
          <cell r="C244">
            <v>1.0592270669216957</v>
          </cell>
          <cell r="D244">
            <v>1.067380753854386</v>
          </cell>
          <cell r="E244">
            <v>1.0344552715249482</v>
          </cell>
          <cell r="F244">
            <v>0.99991267178903342</v>
          </cell>
          <cell r="G244">
            <v>1.0553899590141207</v>
          </cell>
          <cell r="H244">
            <v>1.0430108629936714</v>
          </cell>
          <cell r="I244">
            <v>1.0120223260418943</v>
          </cell>
          <cell r="J244">
            <v>1.0087494582564556</v>
          </cell>
          <cell r="K244">
            <v>0.99625266471703156</v>
          </cell>
          <cell r="L244">
            <v>0.99625266471703156</v>
          </cell>
          <cell r="M244">
            <v>1.0230888441171471</v>
          </cell>
          <cell r="N244">
            <v>1.0362052653504801</v>
          </cell>
          <cell r="O244">
            <v>0.9673605979136598</v>
          </cell>
          <cell r="P244">
            <v>1</v>
          </cell>
          <cell r="Q244">
            <v>1.0194470243177172</v>
          </cell>
          <cell r="R244">
            <v>0.96189259396275961</v>
          </cell>
          <cell r="S244">
            <v>1.0130241784729612</v>
          </cell>
          <cell r="T244">
            <v>1.016972347334546</v>
          </cell>
          <cell r="U244">
            <v>1.0755204043775217</v>
          </cell>
          <cell r="V244">
            <v>0.96704561375108689</v>
          </cell>
          <cell r="W244">
            <v>0.94051432416211123</v>
          </cell>
          <cell r="X244">
            <v>0.92849795417831082</v>
          </cell>
          <cell r="Y244">
            <v>0.94236128247006923</v>
          </cell>
          <cell r="Z244">
            <v>1.0074487660622826</v>
          </cell>
        </row>
        <row r="245">
          <cell r="C245">
            <v>1.0390211964477527</v>
          </cell>
          <cell r="D245">
            <v>1.0470193432255583</v>
          </cell>
          <cell r="E245">
            <v>1.0147219491049821</v>
          </cell>
          <cell r="F245">
            <v>0.98083828579345989</v>
          </cell>
          <cell r="G245">
            <v>1.0352572854096651</v>
          </cell>
          <cell r="H245">
            <v>1.0231143336670434</v>
          </cell>
          <cell r="I245">
            <v>0.9927169356536284</v>
          </cell>
          <cell r="J245">
            <v>0.98950650126383843</v>
          </cell>
          <cell r="K245">
            <v>0.97724809720621941</v>
          </cell>
          <cell r="L245">
            <v>0.97724809720621941</v>
          </cell>
          <cell r="M245">
            <v>1.0035723482560237</v>
          </cell>
          <cell r="N245">
            <v>1.0164385599575207</v>
          </cell>
          <cell r="O245">
            <v>0.94890717696790849</v>
          </cell>
          <cell r="P245">
            <v>0.98092394812694417</v>
          </cell>
          <cell r="Q245">
            <v>1</v>
          </cell>
          <cell r="R245">
            <v>0.94354348094401774</v>
          </cell>
          <cell r="S245">
            <v>0.9936996766957511</v>
          </cell>
          <cell r="T245">
            <v>0.9975725300833288</v>
          </cell>
          <cell r="U245">
            <v>1.0550037213530861</v>
          </cell>
          <cell r="V245">
            <v>0.94859820145956009</v>
          </cell>
          <cell r="W245">
            <v>0.92257302412704267</v>
          </cell>
          <cell r="X245">
            <v>0.91078587904037922</v>
          </cell>
          <cell r="Y245">
            <v>0.92438474976251073</v>
          </cell>
          <cell r="Z245">
            <v>0.98823062114143245</v>
          </cell>
        </row>
        <row r="246">
          <cell r="C246">
            <v>1.1011905836159339</v>
          </cell>
          <cell r="D246">
            <v>1.1096672960720504</v>
          </cell>
          <cell r="E246">
            <v>1.0754374012417003</v>
          </cell>
          <cell r="F246">
            <v>1.0395263234844552</v>
          </cell>
          <cell r="G246">
            <v>1.0972014605769811</v>
          </cell>
          <cell r="H246">
            <v>1.0843319405306207</v>
          </cell>
          <cell r="I246">
            <v>1.0521157272587083</v>
          </cell>
          <cell r="J246">
            <v>1.0487131979056594</v>
          </cell>
          <cell r="K246">
            <v>1.0357213175046052</v>
          </cell>
          <cell r="L246">
            <v>1.0357213175046052</v>
          </cell>
          <cell r="M246">
            <v>1.0636206688132135</v>
          </cell>
          <cell r="N246">
            <v>1.0772567247675446</v>
          </cell>
          <cell r="O246">
            <v>1.0056846304724869</v>
          </cell>
          <cell r="P246">
            <v>1.0396171113868828</v>
          </cell>
          <cell r="Q246">
            <v>1.0598345706331387</v>
          </cell>
          <cell r="R246">
            <v>1</v>
          </cell>
          <cell r="S246">
            <v>1.0531572701891301</v>
          </cell>
          <cell r="T246">
            <v>1.0572618540962784</v>
          </cell>
          <cell r="U246">
            <v>1.1181294160366113</v>
          </cell>
          <cell r="V246">
            <v>1.0053571675472603</v>
          </cell>
          <cell r="W246">
            <v>0.97777478490340042</v>
          </cell>
          <cell r="X246">
            <v>0.9652823610514859</v>
          </cell>
          <cell r="Y246">
            <v>0.97969491436437184</v>
          </cell>
          <cell r="Z246">
            <v>1.04736097604395</v>
          </cell>
        </row>
        <row r="247">
          <cell r="C247">
            <v>1.045608870380943</v>
          </cell>
          <cell r="D247">
            <v>1.053657727561214</v>
          </cell>
          <cell r="E247">
            <v>1.0211555592723289</v>
          </cell>
          <cell r="F247">
            <v>0.98705706441904273</v>
          </cell>
          <cell r="G247">
            <v>1.0418210951341971</v>
          </cell>
          <cell r="H247">
            <v>1.029601153810477</v>
          </cell>
          <cell r="I247">
            <v>0.99901102811526465</v>
          </cell>
          <cell r="J247">
            <v>0.99578023870767896</v>
          </cell>
          <cell r="K247">
            <v>0.98344411307022206</v>
          </cell>
          <cell r="L247">
            <v>0.98344411307022206</v>
          </cell>
          <cell r="M247">
            <v>1.0099352669541981</v>
          </cell>
          <cell r="N247">
            <v>1.0228830538995253</v>
          </cell>
          <cell r="O247">
            <v>0.95492350377250135</v>
          </cell>
          <cell r="P247">
            <v>0.98714326987476864</v>
          </cell>
          <cell r="Q247">
            <v>1.0063402690490941</v>
          </cell>
          <cell r="R247">
            <v>0.94952580047272162</v>
          </cell>
          <cell r="S247">
            <v>1</v>
          </cell>
          <cell r="T247">
            <v>1.0038974083200425</v>
          </cell>
          <cell r="U247">
            <v>1.0616927287942601</v>
          </cell>
          <cell r="V247">
            <v>0.95461256927630045</v>
          </cell>
          <cell r="W247">
            <v>0.92842238531744448</v>
          </cell>
          <cell r="X247">
            <v>0.91656050655961085</v>
          </cell>
          <cell r="Y247">
            <v>0.93024559778088456</v>
          </cell>
          <cell r="Z247">
            <v>0.99449626916202249</v>
          </cell>
        </row>
        <row r="248">
          <cell r="C248">
            <v>1.0415495265902737</v>
          </cell>
          <cell r="D248">
            <v>1.0495671358734178</v>
          </cell>
          <cell r="E248">
            <v>1.0171911500211628</v>
          </cell>
          <cell r="F248">
            <v>0.98322503498720937</v>
          </cell>
          <cell r="G248">
            <v>1.0377764565381411</v>
          </cell>
          <cell r="H248">
            <v>1.0256039564176662</v>
          </cell>
          <cell r="I248">
            <v>0.99513259007914467</v>
          </cell>
          <cell r="J248">
            <v>0.99191434349258134</v>
          </cell>
          <cell r="K248">
            <v>0.97962611011811673</v>
          </cell>
          <cell r="L248">
            <v>0.97962611011811673</v>
          </cell>
          <cell r="M248">
            <v>1.0060144179914354</v>
          </cell>
          <cell r="N248">
            <v>1.0189119380348375</v>
          </cell>
          <cell r="O248">
            <v>0.9512162257401422</v>
          </cell>
          <cell r="P248">
            <v>0.98331090576943414</v>
          </cell>
          <cell r="Q248">
            <v>1.0024333768658089</v>
          </cell>
          <cell r="R248">
            <v>0.94583947782243172</v>
          </cell>
          <cell r="S248">
            <v>0.99611772250058439</v>
          </cell>
          <cell r="T248">
            <v>1</v>
          </cell>
          <cell r="U248">
            <v>1.0575709430019691</v>
          </cell>
          <cell r="V248">
            <v>0.95090649837793972</v>
          </cell>
          <cell r="W248">
            <v>0.92481799198097281</v>
          </cell>
          <cell r="X248">
            <v>0.91300216432814141</v>
          </cell>
          <cell r="Y248">
            <v>0.92663412622768937</v>
          </cell>
          <cell r="Z248">
            <v>0.9906353586730019</v>
          </cell>
        </row>
        <row r="249">
          <cell r="C249">
            <v>0.9848507407302457</v>
          </cell>
          <cell r="D249">
            <v>0.99243189576877744</v>
          </cell>
          <cell r="E249">
            <v>0.96181836003721299</v>
          </cell>
          <cell r="F249">
            <v>0.92970125691641547</v>
          </cell>
          <cell r="G249">
            <v>0.98128306512692165</v>
          </cell>
          <cell r="H249">
            <v>0.9697731988611914</v>
          </cell>
          <cell r="I249">
            <v>0.94096060095449496</v>
          </cell>
          <cell r="J249">
            <v>0.93791754591609899</v>
          </cell>
          <cell r="K249">
            <v>0.9262982465624463</v>
          </cell>
          <cell r="L249">
            <v>0.9262982465624463</v>
          </cell>
          <cell r="M249">
            <v>0.95125005527838369</v>
          </cell>
          <cell r="N249">
            <v>0.96344547358932164</v>
          </cell>
          <cell r="O249">
            <v>0.89943490981329965</v>
          </cell>
          <cell r="P249">
            <v>0.92978245315463759</v>
          </cell>
          <cell r="Q249">
            <v>0.9478639551313226</v>
          </cell>
          <cell r="R249">
            <v>0.89435085568597239</v>
          </cell>
          <cell r="S249">
            <v>0.94189210576555127</v>
          </cell>
          <cell r="T249">
            <v>0.94556304389514434</v>
          </cell>
          <cell r="U249">
            <v>1</v>
          </cell>
          <cell r="V249">
            <v>0.89914204306591772</v>
          </cell>
          <cell r="W249">
            <v>0.87447371554652376</v>
          </cell>
          <cell r="X249">
            <v>0.86330110558497219</v>
          </cell>
          <cell r="Y249">
            <v>0.87619098497297132</v>
          </cell>
          <cell r="Z249">
            <v>0.93670818513700183</v>
          </cell>
        </row>
        <row r="250">
          <cell r="C250">
            <v>1.0953227560932155</v>
          </cell>
          <cell r="D250">
            <v>1.1037542993593732</v>
          </cell>
          <cell r="E250">
            <v>1.0697068026733352</v>
          </cell>
          <cell r="F250">
            <v>1.0339870814474386</v>
          </cell>
          <cell r="G250">
            <v>1.0913548895799792</v>
          </cell>
          <cell r="H250">
            <v>1.0785539463313647</v>
          </cell>
          <cell r="I250">
            <v>1.0465094010574605</v>
          </cell>
          <cell r="J250">
            <v>1.0431250024945597</v>
          </cell>
          <cell r="K250">
            <v>1.0302023509032352</v>
          </cell>
          <cell r="L250">
            <v>1.0302023509032352</v>
          </cell>
          <cell r="M250">
            <v>1.0579530371361423</v>
          </cell>
          <cell r="N250">
            <v>1.0715164317132144</v>
          </cell>
          <cell r="O250">
            <v>1.000325717999331</v>
          </cell>
          <cell r="P250">
            <v>1.0340773855755219</v>
          </cell>
          <cell r="Q250">
            <v>1.0541871136392105</v>
          </cell>
          <cell r="R250">
            <v>0.99467137876946754</v>
          </cell>
          <cell r="S250">
            <v>1.0475453940001105</v>
          </cell>
          <cell r="T250">
            <v>1.0516281061343089</v>
          </cell>
          <cell r="U250">
            <v>1.1121713278918359</v>
          </cell>
          <cell r="V250">
            <v>1</v>
          </cell>
          <cell r="W250">
            <v>0.97256459342588486</v>
          </cell>
          <cell r="X250">
            <v>0.96013873696892849</v>
          </cell>
          <cell r="Y250">
            <v>0.97447449124424512</v>
          </cell>
          <cell r="Z250">
            <v>1.0417799861109709</v>
          </cell>
        </row>
        <row r="251">
          <cell r="C251">
            <v>1.1262210895781346</v>
          </cell>
          <cell r="D251">
            <v>1.1348904811261626</v>
          </cell>
          <cell r="E251">
            <v>1.0998825269849317</v>
          </cell>
          <cell r="F251">
            <v>1.06315517595103</v>
          </cell>
          <cell r="G251">
            <v>1.1221412921641043</v>
          </cell>
          <cell r="H251">
            <v>1.1089792427381397</v>
          </cell>
          <cell r="I251">
            <v>1.0760307419490802</v>
          </cell>
          <cell r="J251">
            <v>1.0725508717319472</v>
          </cell>
          <cell r="K251">
            <v>1.0592636806510913</v>
          </cell>
          <cell r="L251">
            <v>1.0592636806510913</v>
          </cell>
          <cell r="M251">
            <v>1.0877971954638759</v>
          </cell>
          <cell r="N251">
            <v>1.1017432044680644</v>
          </cell>
          <cell r="O251">
            <v>1.0285442476120346</v>
          </cell>
          <cell r="P251">
            <v>1.0632480274990852</v>
          </cell>
          <cell r="Q251">
            <v>1.0839250377456249</v>
          </cell>
          <cell r="R251">
            <v>1.0227304031968827</v>
          </cell>
          <cell r="S251">
            <v>1.0770959595702572</v>
          </cell>
          <cell r="T251">
            <v>1.0812938423245706</v>
          </cell>
          <cell r="U251">
            <v>1.1435449484894185</v>
          </cell>
          <cell r="V251">
            <v>1.0282093413224855</v>
          </cell>
          <cell r="W251">
            <v>1</v>
          </cell>
          <cell r="X251">
            <v>0.9872236183170251</v>
          </cell>
          <cell r="Y251">
            <v>1.0019637747778094</v>
          </cell>
          <cell r="Z251">
            <v>1.0711679133221095</v>
          </cell>
        </row>
        <row r="252">
          <cell r="C252">
            <v>1.140796339028098</v>
          </cell>
          <cell r="D252">
            <v>1.1495779275022546</v>
          </cell>
          <cell r="E252">
            <v>1.1141169098648214</v>
          </cell>
          <cell r="F252">
            <v>1.0769142433640817</v>
          </cell>
          <cell r="G252">
            <v>1.1366637419767984</v>
          </cell>
          <cell r="H252">
            <v>1.1233313528587152</v>
          </cell>
          <cell r="I252">
            <v>1.0899564414630289</v>
          </cell>
          <cell r="J252">
            <v>1.0864315357045289</v>
          </cell>
          <cell r="K252">
            <v>1.0729723853820241</v>
          </cell>
          <cell r="L252">
            <v>1.0729723853820241</v>
          </cell>
          <cell r="M252">
            <v>1.1018751732442384</v>
          </cell>
          <cell r="N252">
            <v>1.1160016677338687</v>
          </cell>
          <cell r="O252">
            <v>1.0418553897296856</v>
          </cell>
          <cell r="P252">
            <v>1.0770082965718175</v>
          </cell>
          <cell r="Q252">
            <v>1.0979529031056328</v>
          </cell>
          <cell r="R252">
            <v>1.0359663041088785</v>
          </cell>
          <cell r="S252">
            <v>1.0910354448432287</v>
          </cell>
          <cell r="T252">
            <v>1.0952876554634221</v>
          </cell>
          <cell r="U252">
            <v>1.1583443986468669</v>
          </cell>
          <cell r="V252">
            <v>1.0415161491733058</v>
          </cell>
          <cell r="W252">
            <v>1.0129417301672294</v>
          </cell>
          <cell r="X252">
            <v>1</v>
          </cell>
          <cell r="Y252">
            <v>1.0149309195883225</v>
          </cell>
          <cell r="Z252">
            <v>1.0850306794201185</v>
          </cell>
        </row>
        <row r="253">
          <cell r="C253">
            <v>1.1240137796677128</v>
          </cell>
          <cell r="D253">
            <v>1.1326661798504944</v>
          </cell>
          <cell r="E253">
            <v>1.0977268387061561</v>
          </cell>
          <cell r="F253">
            <v>1.0610714705596918</v>
          </cell>
          <cell r="G253">
            <v>1.119941978354402</v>
          </cell>
          <cell r="H253">
            <v>1.1068057255703296</v>
          </cell>
          <cell r="I253">
            <v>1.073921801402147</v>
          </cell>
          <cell r="J253">
            <v>1.0704487514728671</v>
          </cell>
          <cell r="K253">
            <v>1.0571876023022773</v>
          </cell>
          <cell r="L253">
            <v>1.0571876023022773</v>
          </cell>
          <cell r="M253">
            <v>1.0856651935396571</v>
          </cell>
          <cell r="N253">
            <v>1.0995838693992519</v>
          </cell>
          <cell r="O253">
            <v>1.0265283770764262</v>
          </cell>
          <cell r="P253">
            <v>1.0611641401255907</v>
          </cell>
          <cell r="Q253">
            <v>1.0818006249637027</v>
          </cell>
          <cell r="R253">
            <v>1.0207259273656659</v>
          </cell>
          <cell r="S253">
            <v>1.0749849312756927</v>
          </cell>
          <cell r="T253">
            <v>1.0791745864907671</v>
          </cell>
          <cell r="U253">
            <v>1.1413036850988005</v>
          </cell>
          <cell r="V253">
            <v>1.0261941271783963</v>
          </cell>
          <cell r="W253">
            <v>0.99804007407528783</v>
          </cell>
          <cell r="X253">
            <v>0.98528873315399745</v>
          </cell>
          <cell r="Y253">
            <v>1</v>
          </cell>
          <cell r="Z253">
            <v>1.0690685035590697</v>
          </cell>
        </row>
        <row r="254">
          <cell r="C254">
            <v>1.0513954680413118</v>
          </cell>
          <cell r="D254">
            <v>1.0594888691226987</v>
          </cell>
          <cell r="E254">
            <v>1.0268068276744466</v>
          </cell>
          <cell r="F254">
            <v>0.99251962528803839</v>
          </cell>
          <cell r="G254">
            <v>1.0475867305284627</v>
          </cell>
          <cell r="H254">
            <v>1.0352991617334417</v>
          </cell>
          <cell r="I254">
            <v>1.0045397444849606</v>
          </cell>
          <cell r="J254">
            <v>1.0012910752764697</v>
          </cell>
          <cell r="K254">
            <v>0.98888667918169959</v>
          </cell>
          <cell r="L254">
            <v>0.98888667918169959</v>
          </cell>
          <cell r="M254">
            <v>1.0155244401320729</v>
          </cell>
          <cell r="N254">
            <v>1.0285438825843176</v>
          </cell>
          <cell r="O254">
            <v>0.96020823142668421</v>
          </cell>
          <cell r="P254">
            <v>0.99260630782109449</v>
          </cell>
          <cell r="Q254">
            <v>1.0119095468272108</v>
          </cell>
          <cell r="R254">
            <v>0.95478065621383001</v>
          </cell>
          <cell r="S254">
            <v>1.0055341895275434</v>
          </cell>
          <cell r="T254">
            <v>1.0094531668438953</v>
          </cell>
          <cell r="U254">
            <v>1.0675683375754224</v>
          </cell>
          <cell r="V254">
            <v>0.95989557616005072</v>
          </cell>
          <cell r="W254">
            <v>0.93356045075940519</v>
          </cell>
          <cell r="X254">
            <v>0.92163292611637293</v>
          </cell>
          <cell r="Y254">
            <v>0.93539375322616702</v>
          </cell>
          <cell r="Z254">
            <v>1</v>
          </cell>
        </row>
        <row r="259">
          <cell r="C259">
            <v>1</v>
          </cell>
          <cell r="D259">
            <v>1.0076977705605525</v>
          </cell>
          <cell r="E259">
            <v>0.97661332855783334</v>
          </cell>
          <cell r="F259">
            <v>0.94400219085692305</v>
          </cell>
          <cell r="G259">
            <v>0.99637744537748052</v>
          </cell>
          <cell r="H259">
            <v>0.98469053101602522</v>
          </cell>
          <cell r="I259">
            <v>0.95543472938528007</v>
          </cell>
          <cell r="J259">
            <v>0.95234486519312878</v>
          </cell>
          <cell r="K259">
            <v>0.94054683441230502</v>
          </cell>
          <cell r="L259">
            <v>0.94054683441230502</v>
          </cell>
          <cell r="M259">
            <v>0.96588245907501902</v>
          </cell>
          <cell r="N259">
            <v>0.97826547084175153</v>
          </cell>
          <cell r="O259">
            <v>0.913270278038668</v>
          </cell>
          <cell r="P259">
            <v>0.94408463607919291</v>
          </cell>
          <cell r="Q259">
            <v>0.96244427295500823</v>
          </cell>
          <cell r="R259">
            <v>0.90810801951860276</v>
          </cell>
          <cell r="S259">
            <v>0.95638056287306883</v>
          </cell>
          <cell r="T259">
            <v>0.96010796843593738</v>
          </cell>
          <cell r="U259">
            <v>1.0153822895624991</v>
          </cell>
          <cell r="V259">
            <v>0.91297290633017469</v>
          </cell>
          <cell r="W259">
            <v>0.88792512345385477</v>
          </cell>
          <cell r="X259">
            <v>0.87658065317070577</v>
          </cell>
          <cell r="Y259">
            <v>0.88966880841587681</v>
          </cell>
          <cell r="Z259">
            <v>0.95111690167634211</v>
          </cell>
        </row>
        <row r="260">
          <cell r="C260">
            <v>0.99236103245889828</v>
          </cell>
          <cell r="D260">
            <v>1</v>
          </cell>
          <cell r="E260">
            <v>0.96915301104077278</v>
          </cell>
          <cell r="F260">
            <v>0.9367909887622381</v>
          </cell>
          <cell r="G260">
            <v>0.98876615041355609</v>
          </cell>
          <cell r="H260">
            <v>0.97716851201156363</v>
          </cell>
          <cell r="I260">
            <v>0.94813619449986464</v>
          </cell>
          <cell r="J260">
            <v>0.94506993367998371</v>
          </cell>
          <cell r="K260">
            <v>0.93336202767334342</v>
          </cell>
          <cell r="L260">
            <v>0.93336202767334342</v>
          </cell>
          <cell r="M260">
            <v>0.95850411432162552</v>
          </cell>
          <cell r="N260">
            <v>0.97079253266341092</v>
          </cell>
          <cell r="O260">
            <v>0.90629383602847768</v>
          </cell>
          <cell r="P260">
            <v>0.93687280418813113</v>
          </cell>
          <cell r="Q260">
            <v>0.95509219239378562</v>
          </cell>
          <cell r="R260">
            <v>0.90117101183368598</v>
          </cell>
          <cell r="S260">
            <v>0.94907480279634093</v>
          </cell>
          <cell r="T260">
            <v>0.95277373482910221</v>
          </cell>
          <cell r="U260">
            <v>1.0076258172107215</v>
          </cell>
          <cell r="V260">
            <v>0.90599873593281322</v>
          </cell>
          <cell r="W260">
            <v>0.88114229225686214</v>
          </cell>
          <cell r="X260">
            <v>0.86988448201397706</v>
          </cell>
          <cell r="Y260">
            <v>0.88287265726605735</v>
          </cell>
          <cell r="Z260">
            <v>0.94385135053664326</v>
          </cell>
        </row>
        <row r="261">
          <cell r="C261">
            <v>1.0239467051680544</v>
          </cell>
          <cell r="D261">
            <v>1.0318288119706718</v>
          </cell>
          <cell r="E261">
            <v>1</v>
          </cell>
          <cell r="F261">
            <v>0.9666079329993712</v>
          </cell>
          <cell r="G261">
            <v>1.0202374022980343</v>
          </cell>
          <cell r="H261">
            <v>1.008270624844041</v>
          </cell>
          <cell r="I261">
            <v>0.97831424315718918</v>
          </cell>
          <cell r="J261">
            <v>0.9751503868982192</v>
          </cell>
          <cell r="K261">
            <v>0.96306983215272324</v>
          </cell>
          <cell r="L261">
            <v>0.96306983215272324</v>
          </cell>
          <cell r="M261">
            <v>0.98901216154948379</v>
          </cell>
          <cell r="N261">
            <v>1.001691705648087</v>
          </cell>
          <cell r="O261">
            <v>0.935140092125607</v>
          </cell>
          <cell r="P261">
            <v>0.96669235251307117</v>
          </cell>
          <cell r="Q261">
            <v>0.98549164220014418</v>
          </cell>
          <cell r="R261">
            <v>0.92985421452276051</v>
          </cell>
          <cell r="S261">
            <v>0.97928272624064816</v>
          </cell>
          <cell r="T261">
            <v>0.98309939088557241</v>
          </cell>
          <cell r="U261">
            <v>1.0396973498835163</v>
          </cell>
          <cell r="V261">
            <v>0.93483559934448501</v>
          </cell>
          <cell r="W261">
            <v>0.9091880045965125</v>
          </cell>
          <cell r="X261">
            <v>0.89757187162820518</v>
          </cell>
          <cell r="Y261">
            <v>0.91097344506822608</v>
          </cell>
          <cell r="Z261">
            <v>0.97389301770113879</v>
          </cell>
        </row>
        <row r="262">
          <cell r="C262">
            <v>1.0593195754050577</v>
          </cell>
          <cell r="D262">
            <v>1.0674739744468278</v>
          </cell>
          <cell r="E262">
            <v>1.0345456165428042</v>
          </cell>
          <cell r="F262">
            <v>1</v>
          </cell>
          <cell r="G262">
            <v>1.0554821323804489</v>
          </cell>
          <cell r="H262">
            <v>1.0431019552212766</v>
          </cell>
          <cell r="I262">
            <v>1.0121107118596611</v>
          </cell>
          <cell r="J262">
            <v>1.0088375582355722</v>
          </cell>
          <cell r="K262">
            <v>0.99633967327821404</v>
          </cell>
          <cell r="L262">
            <v>0.99633967327821404</v>
          </cell>
          <cell r="M262">
            <v>1.0231781964385422</v>
          </cell>
          <cell r="N262">
            <v>1.0362957632055132</v>
          </cell>
          <cell r="O262">
            <v>0.96744508316198075</v>
          </cell>
          <cell r="P262">
            <v>1.000087335837849</v>
          </cell>
          <cell r="Q262">
            <v>1.0195360585777287</v>
          </cell>
          <cell r="R262">
            <v>0.96197660165837418</v>
          </cell>
          <cell r="S262">
            <v>1.0131126517883495</v>
          </cell>
          <cell r="T262">
            <v>1.0170611654665698</v>
          </cell>
          <cell r="U262">
            <v>1.0756143358531618</v>
          </cell>
          <cell r="V262">
            <v>0.96713007149000219</v>
          </cell>
          <cell r="W262">
            <v>0.94059646476862091</v>
          </cell>
          <cell r="X262">
            <v>0.92857904532508018</v>
          </cell>
          <cell r="Y262">
            <v>0.9424435843822303</v>
          </cell>
          <cell r="Z262">
            <v>1.0075367524443568</v>
          </cell>
        </row>
        <row r="263">
          <cell r="C263">
            <v>1.0036357252357786</v>
          </cell>
          <cell r="D263">
            <v>1.0113614827750175</v>
          </cell>
          <cell r="E263">
            <v>0.98016402628206878</v>
          </cell>
          <cell r="F263">
            <v>0.94743432344485179</v>
          </cell>
          <cell r="G263">
            <v>1</v>
          </cell>
          <cell r="H263">
            <v>0.98827059522907235</v>
          </cell>
          <cell r="I263">
            <v>0.95890842754204542</v>
          </cell>
          <cell r="J263">
            <v>0.95580732945267566</v>
          </cell>
          <cell r="K263">
            <v>0.94396640427360945</v>
          </cell>
          <cell r="L263">
            <v>0.94396640427360945</v>
          </cell>
          <cell r="M263">
            <v>0.96939414230627396</v>
          </cell>
          <cell r="N263">
            <v>0.98182217530138172</v>
          </cell>
          <cell r="O263">
            <v>0.91659067783561965</v>
          </cell>
          <cell r="P263">
            <v>0.94751706841529681</v>
          </cell>
          <cell r="Q263">
            <v>0.96594345588622121</v>
          </cell>
          <cell r="R263">
            <v>0.91140965076197944</v>
          </cell>
          <cell r="S263">
            <v>0.95985769982051461</v>
          </cell>
          <cell r="T263">
            <v>0.96359865720585203</v>
          </cell>
          <cell r="U263">
            <v>1.019073940576624</v>
          </cell>
          <cell r="V263">
            <v>0.91629222496530138</v>
          </cell>
          <cell r="W263">
            <v>0.89115337523267779</v>
          </cell>
          <cell r="X263">
            <v>0.8797676595726337</v>
          </cell>
          <cell r="Y263">
            <v>0.89290339975411948</v>
          </cell>
          <cell r="Z263">
            <v>0.95457490139794221</v>
          </cell>
        </row>
        <row r="264">
          <cell r="C264">
            <v>1.01554749284344</v>
          </cell>
          <cell r="D264">
            <v>1.0233649444366932</v>
          </cell>
          <cell r="E264">
            <v>0.99179721729439441</v>
          </cell>
          <cell r="F264">
            <v>0.95867905816346277</v>
          </cell>
          <cell r="G264">
            <v>1.011868616578852</v>
          </cell>
          <cell r="H264">
            <v>1</v>
          </cell>
          <cell r="I264">
            <v>0.97028934400277167</v>
          </cell>
          <cell r="J264">
            <v>0.96715144016920584</v>
          </cell>
          <cell r="K264">
            <v>0.95516997958925043</v>
          </cell>
          <cell r="L264">
            <v>0.95516997958925043</v>
          </cell>
          <cell r="M264">
            <v>0.9808995096950921</v>
          </cell>
          <cell r="N264">
            <v>0.99347504624864813</v>
          </cell>
          <cell r="O264">
            <v>0.92746934115060065</v>
          </cell>
          <cell r="P264">
            <v>0.95876278520223579</v>
          </cell>
          <cell r="Q264">
            <v>0.97740786840098604</v>
          </cell>
          <cell r="R264">
            <v>0.92222682245313869</v>
          </cell>
          <cell r="S264">
            <v>0.97124988282994307</v>
          </cell>
          <cell r="T264">
            <v>0.9750352402041248</v>
          </cell>
          <cell r="U264">
            <v>1.0311689384428278</v>
          </cell>
          <cell r="V264">
            <v>0.92716734605759765</v>
          </cell>
          <cell r="W264">
            <v>0.90173013295626414</v>
          </cell>
          <cell r="X264">
            <v>0.89020928460257531</v>
          </cell>
          <cell r="Y264">
            <v>0.90350092784775449</v>
          </cell>
          <cell r="Z264">
            <v>0.96590438489842978</v>
          </cell>
        </row>
        <row r="265">
          <cell r="C265">
            <v>1.046643971842423</v>
          </cell>
          <cell r="D265">
            <v>1.0547007969962514</v>
          </cell>
          <cell r="E265">
            <v>1.0221664531560199</v>
          </cell>
          <cell r="F265">
            <v>0.98803420246643892</v>
          </cell>
          <cell r="G265">
            <v>1.042852446884093</v>
          </cell>
          <cell r="H265">
            <v>1.0306204084182371</v>
          </cell>
          <cell r="I265">
            <v>1</v>
          </cell>
          <cell r="J265">
            <v>0.99676601226947315</v>
          </cell>
          <cell r="K265">
            <v>0.98441767447311257</v>
          </cell>
          <cell r="L265">
            <v>0.98441767447311257</v>
          </cell>
          <cell r="M265">
            <v>1.0109350532992043</v>
          </cell>
          <cell r="N265">
            <v>1.0238956579181089</v>
          </cell>
          <cell r="O265">
            <v>0.95586883117202537</v>
          </cell>
          <cell r="P265">
            <v>0.98812049326133489</v>
          </cell>
          <cell r="Q265">
            <v>1.0073364965226228</v>
          </cell>
          <cell r="R265">
            <v>0.9504657844109069</v>
          </cell>
          <cell r="S265">
            <v>1.0009899509183608</v>
          </cell>
          <cell r="T265">
            <v>1.0048912174813491</v>
          </cell>
          <cell r="U265">
            <v>1.0627437524861472</v>
          </cell>
          <cell r="V265">
            <v>0.95555758886593434</v>
          </cell>
          <cell r="W265">
            <v>0.92934147791041632</v>
          </cell>
          <cell r="X265">
            <v>0.91746785647481288</v>
          </cell>
          <cell r="Y265">
            <v>0.93116649526470896</v>
          </cell>
          <cell r="Z265">
            <v>0.9954807716569859</v>
          </cell>
        </row>
        <row r="266">
          <cell r="C266">
            <v>1.0500397876321905</v>
          </cell>
          <cell r="D266">
            <v>1.0581227529968344</v>
          </cell>
          <cell r="E266">
            <v>1.025482852117634</v>
          </cell>
          <cell r="F266">
            <v>0.99123986001172593</v>
          </cell>
          <cell r="G266">
            <v>1.046235961145674</v>
          </cell>
          <cell r="H266">
            <v>1.033964236071496</v>
          </cell>
          <cell r="I266">
            <v>1.0032444803401388</v>
          </cell>
          <cell r="J266">
            <v>1</v>
          </cell>
          <cell r="K266">
            <v>0.98761159826442568</v>
          </cell>
          <cell r="L266">
            <v>0.98761159826442568</v>
          </cell>
          <cell r="M266">
            <v>1.0142150122047908</v>
          </cell>
          <cell r="N266">
            <v>1.0272176672505775</v>
          </cell>
          <cell r="O266">
            <v>0.95897012880251442</v>
          </cell>
          <cell r="P266">
            <v>0.9913264307754095</v>
          </cell>
          <cell r="Q266">
            <v>1.0106047799814948</v>
          </cell>
          <cell r="R266">
            <v>0.95354955196240265</v>
          </cell>
          <cell r="S266">
            <v>1.0042376431347919</v>
          </cell>
          <cell r="T266">
            <v>1.0081515672804455</v>
          </cell>
          <cell r="U266">
            <v>1.0661918036976936</v>
          </cell>
          <cell r="V266">
            <v>0.95865787667688029</v>
          </cell>
          <cell r="W266">
            <v>0.93235670806477211</v>
          </cell>
          <cell r="X266">
            <v>0.92044456289785459</v>
          </cell>
          <cell r="Y266">
            <v>0.93418764665199117</v>
          </cell>
          <cell r="Z266">
            <v>0.99871058944961311</v>
          </cell>
        </row>
        <row r="267">
          <cell r="C267">
            <v>1.0632112760496866</v>
          </cell>
          <cell r="D267">
            <v>1.0713956325101093</v>
          </cell>
          <cell r="E267">
            <v>1.0383463032631057</v>
          </cell>
          <cell r="F267">
            <v>1.0036737739346888</v>
          </cell>
          <cell r="G267">
            <v>1.0593597351269179</v>
          </cell>
          <cell r="H267">
            <v>1.0469340759955916</v>
          </cell>
          <cell r="I267">
            <v>1.0158289778119105</v>
          </cell>
          <cell r="J267">
            <v>1.0125437993613533</v>
          </cell>
          <cell r="K267">
            <v>1</v>
          </cell>
          <cell r="L267">
            <v>1</v>
          </cell>
          <cell r="M267">
            <v>1.0269371218271601</v>
          </cell>
          <cell r="N267">
            <v>1.0401028795690062</v>
          </cell>
          <cell r="O267">
            <v>0.97099925769174422</v>
          </cell>
          <cell r="P267">
            <v>1.0037614306246627</v>
          </cell>
          <cell r="Q267">
            <v>1.023281603575207</v>
          </cell>
          <cell r="R267">
            <v>0.96551068622332725</v>
          </cell>
          <cell r="S267">
            <v>1.0168345986413929</v>
          </cell>
          <cell r="T267">
            <v>1.0207976182662453</v>
          </cell>
          <cell r="U267">
            <v>1.079565899763997</v>
          </cell>
          <cell r="V267">
            <v>0.97068308873809594</v>
          </cell>
          <cell r="W267">
            <v>0.94405200354394847</v>
          </cell>
          <cell r="X267">
            <v>0.93199043481809374</v>
          </cell>
          <cell r="Y267">
            <v>0.94590590905744854</v>
          </cell>
          <cell r="Z267">
            <v>1.011238214703728</v>
          </cell>
        </row>
        <row r="268">
          <cell r="C268">
            <v>1.0632112760496866</v>
          </cell>
          <cell r="D268">
            <v>1.0713956325101093</v>
          </cell>
          <cell r="E268">
            <v>1.0383463032631057</v>
          </cell>
          <cell r="F268">
            <v>1.0036737739346888</v>
          </cell>
          <cell r="G268">
            <v>1.0593597351269179</v>
          </cell>
          <cell r="H268">
            <v>1.0469340759955916</v>
          </cell>
          <cell r="I268">
            <v>1.0158289778119105</v>
          </cell>
          <cell r="J268">
            <v>1.0125437993613533</v>
          </cell>
          <cell r="K268">
            <v>1</v>
          </cell>
          <cell r="L268">
            <v>1</v>
          </cell>
          <cell r="M268">
            <v>1.0269371218271601</v>
          </cell>
          <cell r="N268">
            <v>1.0401028795690062</v>
          </cell>
          <cell r="O268">
            <v>0.97099925769174422</v>
          </cell>
          <cell r="P268">
            <v>1.0037614306246627</v>
          </cell>
          <cell r="Q268">
            <v>1.023281603575207</v>
          </cell>
          <cell r="R268">
            <v>0.96551068622332725</v>
          </cell>
          <cell r="S268">
            <v>1.0168345986413929</v>
          </cell>
          <cell r="T268">
            <v>1.0207976182662453</v>
          </cell>
          <cell r="U268">
            <v>1.079565899763997</v>
          </cell>
          <cell r="V268">
            <v>0.97068308873809594</v>
          </cell>
          <cell r="W268">
            <v>0.94405200354394847</v>
          </cell>
          <cell r="X268">
            <v>0.93199043481809374</v>
          </cell>
          <cell r="Y268">
            <v>0.94590590905744854</v>
          </cell>
          <cell r="Z268">
            <v>1.011238214703728</v>
          </cell>
        </row>
        <row r="269">
          <cell r="C269">
            <v>1.035322663336959</v>
          </cell>
          <cell r="D269">
            <v>1.0432923396554672</v>
          </cell>
          <cell r="E269">
            <v>1.0111099123728686</v>
          </cell>
          <cell r="F269">
            <v>0.97734686243391389</v>
          </cell>
          <cell r="G269">
            <v>1.0315721504370885</v>
          </cell>
          <cell r="H269">
            <v>1.0194724231341956</v>
          </cell>
          <cell r="I269">
            <v>0.98918322867179487</v>
          </cell>
          <cell r="J269">
            <v>0.98598422224702731</v>
          </cell>
          <cell r="K269">
            <v>0.97376945359689338</v>
          </cell>
          <cell r="L269">
            <v>0.97376945359689338</v>
          </cell>
          <cell r="M269">
            <v>1</v>
          </cell>
          <cell r="N269">
            <v>1.0128204127224665</v>
          </cell>
          <cell r="O269">
            <v>0.94552941660547873</v>
          </cell>
          <cell r="P269">
            <v>0.97743221984101369</v>
          </cell>
          <cell r="Q269">
            <v>0.99644036798918223</v>
          </cell>
          <cell r="R269">
            <v>0.94018481336565096</v>
          </cell>
          <cell r="S269">
            <v>0.99016247151744563</v>
          </cell>
          <cell r="T269">
            <v>0.99402153897213164</v>
          </cell>
          <cell r="U269">
            <v>1.0512482963350258</v>
          </cell>
          <cell r="V269">
            <v>0.94522154093624045</v>
          </cell>
          <cell r="W269">
            <v>0.91928900365804311</v>
          </cell>
          <cell r="X269">
            <v>0.90754381647034621</v>
          </cell>
          <cell r="Y269">
            <v>0.92109428021694428</v>
          </cell>
          <cell r="Z269">
            <v>0.98471288378834709</v>
          </cell>
        </row>
        <row r="270">
          <cell r="C270">
            <v>1.0222174141948881</v>
          </cell>
          <cell r="D270">
            <v>1.0300862093123617</v>
          </cell>
          <cell r="E270">
            <v>0.99831115138665105</v>
          </cell>
          <cell r="F270">
            <v>0.96497547853207311</v>
          </cell>
          <cell r="G270">
            <v>1.0185143757758766</v>
          </cell>
          <cell r="H270">
            <v>1.0065678083973926</v>
          </cell>
          <cell r="I270">
            <v>0.97666201850421364</v>
          </cell>
          <cell r="J270">
            <v>0.97350350551949949</v>
          </cell>
          <cell r="K270">
            <v>0.96144335300213402</v>
          </cell>
          <cell r="L270">
            <v>0.96144335300213402</v>
          </cell>
          <cell r="M270">
            <v>0.98734186973186577</v>
          </cell>
          <cell r="N270">
            <v>1</v>
          </cell>
          <cell r="O270">
            <v>0.93356078207773363</v>
          </cell>
          <cell r="P270">
            <v>0.96505975547399458</v>
          </cell>
          <cell r="Q270">
            <v>0.98382729600674756</v>
          </cell>
          <cell r="R270">
            <v>0.92828383152194704</v>
          </cell>
          <cell r="S270">
            <v>0.97762886596636012</v>
          </cell>
          <cell r="T270">
            <v>0.98143908484249121</v>
          </cell>
          <cell r="U270">
            <v>1.0379414584558628</v>
          </cell>
          <cell r="V270">
            <v>0.9332568035388229</v>
          </cell>
          <cell r="W270">
            <v>0.90765252369567628</v>
          </cell>
          <cell r="X270">
            <v>0.89605600861742485</v>
          </cell>
          <cell r="Y270">
            <v>0.90943494882872489</v>
          </cell>
          <cell r="Z270">
            <v>0.97224825982864405</v>
          </cell>
        </row>
        <row r="271">
          <cell r="C271">
            <v>1.0949661059238587</v>
          </cell>
          <cell r="D271">
            <v>1.1033949037788424</v>
          </cell>
          <cell r="E271">
            <v>1.0693584933643088</v>
          </cell>
          <cell r="F271">
            <v>1.0336504029061964</v>
          </cell>
          <cell r="G271">
            <v>1.090999531395342</v>
          </cell>
          <cell r="H271">
            <v>1.0782027562867138</v>
          </cell>
          <cell r="I271">
            <v>1.0461686450994159</v>
          </cell>
          <cell r="J271">
            <v>1.0427853485371024</v>
          </cell>
          <cell r="K271">
            <v>1.0298669047154538</v>
          </cell>
          <cell r="L271">
            <v>1.0298669047154538</v>
          </cell>
          <cell r="M271">
            <v>1.0576085549935343</v>
          </cell>
          <cell r="N271">
            <v>1.0711675331673629</v>
          </cell>
          <cell r="O271">
            <v>1</v>
          </cell>
          <cell r="P271">
            <v>1.0337406776301772</v>
          </cell>
          <cell r="Q271">
            <v>1.0538438577262648</v>
          </cell>
          <cell r="R271">
            <v>0.99434750189051191</v>
          </cell>
          <cell r="S271">
            <v>1.0472043007103924</v>
          </cell>
          <cell r="T271">
            <v>1.0512856834647655</v>
          </cell>
          <cell r="U271">
            <v>1.1118091916263015</v>
          </cell>
          <cell r="V271">
            <v>0.99967438805833919</v>
          </cell>
          <cell r="W271">
            <v>0.97224791478022887</v>
          </cell>
          <cell r="X271">
            <v>0.95982610433052029</v>
          </cell>
          <cell r="Y271">
            <v>0.97415719071305218</v>
          </cell>
          <cell r="Z271">
            <v>1.0414407701069099</v>
          </cell>
        </row>
        <row r="272">
          <cell r="C272">
            <v>1.0592270669216957</v>
          </cell>
          <cell r="D272">
            <v>1.067380753854386</v>
          </cell>
          <cell r="E272">
            <v>1.0344552715249482</v>
          </cell>
          <cell r="F272">
            <v>0.99991267178903342</v>
          </cell>
          <cell r="G272">
            <v>1.0553899590141207</v>
          </cell>
          <cell r="H272">
            <v>1.0430108629936714</v>
          </cell>
          <cell r="I272">
            <v>1.0120223260418943</v>
          </cell>
          <cell r="J272">
            <v>1.0087494582564556</v>
          </cell>
          <cell r="K272">
            <v>0.99625266471703156</v>
          </cell>
          <cell r="L272">
            <v>0.99625266471703156</v>
          </cell>
          <cell r="M272">
            <v>1.0230888441171471</v>
          </cell>
          <cell r="N272">
            <v>1.0362052653504801</v>
          </cell>
          <cell r="O272">
            <v>0.9673605979136598</v>
          </cell>
          <cell r="P272">
            <v>1</v>
          </cell>
          <cell r="Q272">
            <v>1.0194470243177172</v>
          </cell>
          <cell r="R272">
            <v>0.96189259396275961</v>
          </cell>
          <cell r="S272">
            <v>1.0130241784729612</v>
          </cell>
          <cell r="T272">
            <v>1.016972347334546</v>
          </cell>
          <cell r="U272">
            <v>1.0755204043775217</v>
          </cell>
          <cell r="V272">
            <v>0.96704561375108689</v>
          </cell>
          <cell r="W272">
            <v>0.94051432416211123</v>
          </cell>
          <cell r="X272">
            <v>0.92849795417831082</v>
          </cell>
          <cell r="Y272">
            <v>0.94236128247006923</v>
          </cell>
          <cell r="Z272">
            <v>1.0074487660622826</v>
          </cell>
        </row>
        <row r="273">
          <cell r="C273">
            <v>1.0390211964477527</v>
          </cell>
          <cell r="D273">
            <v>1.0470193432255583</v>
          </cell>
          <cell r="E273">
            <v>1.0147219491049821</v>
          </cell>
          <cell r="F273">
            <v>0.98083828579345989</v>
          </cell>
          <cell r="G273">
            <v>1.0352572854096651</v>
          </cell>
          <cell r="H273">
            <v>1.0231143336670434</v>
          </cell>
          <cell r="I273">
            <v>0.9927169356536284</v>
          </cell>
          <cell r="J273">
            <v>0.98950650126383843</v>
          </cell>
          <cell r="K273">
            <v>0.97724809720621941</v>
          </cell>
          <cell r="L273">
            <v>0.97724809720621941</v>
          </cell>
          <cell r="M273">
            <v>1.0035723482560237</v>
          </cell>
          <cell r="N273">
            <v>1.0164385599575207</v>
          </cell>
          <cell r="O273">
            <v>0.94890717696790849</v>
          </cell>
          <cell r="P273">
            <v>0.98092394812694417</v>
          </cell>
          <cell r="Q273">
            <v>1</v>
          </cell>
          <cell r="R273">
            <v>0.94354348094401774</v>
          </cell>
          <cell r="S273">
            <v>0.9936996766957511</v>
          </cell>
          <cell r="T273">
            <v>0.9975725300833288</v>
          </cell>
          <cell r="U273">
            <v>1.0550037213530861</v>
          </cell>
          <cell r="V273">
            <v>0.94859820145956009</v>
          </cell>
          <cell r="W273">
            <v>0.92257302412704267</v>
          </cell>
          <cell r="X273">
            <v>0.91078587904037922</v>
          </cell>
          <cell r="Y273">
            <v>0.92438474976251073</v>
          </cell>
          <cell r="Z273">
            <v>0.98823062114143245</v>
          </cell>
        </row>
        <row r="274">
          <cell r="C274">
            <v>1.1011905836159339</v>
          </cell>
          <cell r="D274">
            <v>1.1096672960720504</v>
          </cell>
          <cell r="E274">
            <v>1.0754374012417003</v>
          </cell>
          <cell r="F274">
            <v>1.0395263234844552</v>
          </cell>
          <cell r="G274">
            <v>1.0972014605769811</v>
          </cell>
          <cell r="H274">
            <v>1.0843319405306207</v>
          </cell>
          <cell r="I274">
            <v>1.0521157272587083</v>
          </cell>
          <cell r="J274">
            <v>1.0487131979056594</v>
          </cell>
          <cell r="K274">
            <v>1.0357213175046052</v>
          </cell>
          <cell r="L274">
            <v>1.0357213175046052</v>
          </cell>
          <cell r="M274">
            <v>1.0636206688132135</v>
          </cell>
          <cell r="N274">
            <v>1.0772567247675446</v>
          </cell>
          <cell r="O274">
            <v>1.0056846304724869</v>
          </cell>
          <cell r="P274">
            <v>1.0396171113868828</v>
          </cell>
          <cell r="Q274">
            <v>1.0598345706331387</v>
          </cell>
          <cell r="R274">
            <v>1</v>
          </cell>
          <cell r="S274">
            <v>1.0531572701891301</v>
          </cell>
          <cell r="T274">
            <v>1.0572618540962784</v>
          </cell>
          <cell r="U274">
            <v>1.1181294160366113</v>
          </cell>
          <cell r="V274">
            <v>1.0053571675472603</v>
          </cell>
          <cell r="W274">
            <v>0.97777478490340042</v>
          </cell>
          <cell r="X274">
            <v>0.9652823610514859</v>
          </cell>
          <cell r="Y274">
            <v>0.97969491436437184</v>
          </cell>
          <cell r="Z274">
            <v>1.04736097604395</v>
          </cell>
        </row>
        <row r="275">
          <cell r="C275">
            <v>1.045608870380943</v>
          </cell>
          <cell r="D275">
            <v>1.053657727561214</v>
          </cell>
          <cell r="E275">
            <v>1.0211555592723289</v>
          </cell>
          <cell r="F275">
            <v>0.98705706441904273</v>
          </cell>
          <cell r="G275">
            <v>1.0418210951341971</v>
          </cell>
          <cell r="H275">
            <v>1.029601153810477</v>
          </cell>
          <cell r="I275">
            <v>0.99901102811526465</v>
          </cell>
          <cell r="J275">
            <v>0.99578023870767896</v>
          </cell>
          <cell r="K275">
            <v>0.98344411307022206</v>
          </cell>
          <cell r="L275">
            <v>0.98344411307022206</v>
          </cell>
          <cell r="M275">
            <v>1.0099352669541981</v>
          </cell>
          <cell r="N275">
            <v>1.0228830538995253</v>
          </cell>
          <cell r="O275">
            <v>0.95492350377250135</v>
          </cell>
          <cell r="P275">
            <v>0.98714326987476864</v>
          </cell>
          <cell r="Q275">
            <v>1.0063402690490941</v>
          </cell>
          <cell r="R275">
            <v>0.94952580047272162</v>
          </cell>
          <cell r="S275">
            <v>1</v>
          </cell>
          <cell r="T275">
            <v>1.0038974083200425</v>
          </cell>
          <cell r="U275">
            <v>1.0616927287942601</v>
          </cell>
          <cell r="V275">
            <v>0.95461256927630045</v>
          </cell>
          <cell r="W275">
            <v>0.92842238531744448</v>
          </cell>
          <cell r="X275">
            <v>0.91656050655961085</v>
          </cell>
          <cell r="Y275">
            <v>0.93024559778088456</v>
          </cell>
          <cell r="Z275">
            <v>0.99449626916202249</v>
          </cell>
        </row>
        <row r="276">
          <cell r="C276">
            <v>1.0415495265902737</v>
          </cell>
          <cell r="D276">
            <v>1.0495671358734178</v>
          </cell>
          <cell r="E276">
            <v>1.0171911500211628</v>
          </cell>
          <cell r="F276">
            <v>0.98322503498720937</v>
          </cell>
          <cell r="G276">
            <v>1.0377764565381411</v>
          </cell>
          <cell r="H276">
            <v>1.0256039564176662</v>
          </cell>
          <cell r="I276">
            <v>0.99513259007914467</v>
          </cell>
          <cell r="J276">
            <v>0.99191434349258134</v>
          </cell>
          <cell r="K276">
            <v>0.97962611011811673</v>
          </cell>
          <cell r="L276">
            <v>0.97962611011811673</v>
          </cell>
          <cell r="M276">
            <v>1.0060144179914354</v>
          </cell>
          <cell r="N276">
            <v>1.0189119380348375</v>
          </cell>
          <cell r="O276">
            <v>0.9512162257401422</v>
          </cell>
          <cell r="P276">
            <v>0.98331090576943414</v>
          </cell>
          <cell r="Q276">
            <v>1.0024333768658089</v>
          </cell>
          <cell r="R276">
            <v>0.94583947782243172</v>
          </cell>
          <cell r="S276">
            <v>0.99611772250058439</v>
          </cell>
          <cell r="T276">
            <v>1</v>
          </cell>
          <cell r="U276">
            <v>1.0575709430019691</v>
          </cell>
          <cell r="V276">
            <v>0.95090649837793972</v>
          </cell>
          <cell r="W276">
            <v>0.92481799198097281</v>
          </cell>
          <cell r="X276">
            <v>0.91300216432814141</v>
          </cell>
          <cell r="Y276">
            <v>0.92663412622768937</v>
          </cell>
          <cell r="Z276">
            <v>0.9906353586730019</v>
          </cell>
        </row>
        <row r="277">
          <cell r="C277">
            <v>0.9848507407302457</v>
          </cell>
          <cell r="D277">
            <v>0.99243189576877744</v>
          </cell>
          <cell r="E277">
            <v>0.96181836003721299</v>
          </cell>
          <cell r="F277">
            <v>0.92970125691641547</v>
          </cell>
          <cell r="G277">
            <v>0.98128306512692165</v>
          </cell>
          <cell r="H277">
            <v>0.9697731988611914</v>
          </cell>
          <cell r="I277">
            <v>0.94096060095449496</v>
          </cell>
          <cell r="J277">
            <v>0.93791754591609899</v>
          </cell>
          <cell r="K277">
            <v>0.9262982465624463</v>
          </cell>
          <cell r="L277">
            <v>0.9262982465624463</v>
          </cell>
          <cell r="M277">
            <v>0.95125005527838369</v>
          </cell>
          <cell r="N277">
            <v>0.96344547358932164</v>
          </cell>
          <cell r="O277">
            <v>0.89943490981329965</v>
          </cell>
          <cell r="P277">
            <v>0.92978245315463759</v>
          </cell>
          <cell r="Q277">
            <v>0.9478639551313226</v>
          </cell>
          <cell r="R277">
            <v>0.89435085568597239</v>
          </cell>
          <cell r="S277">
            <v>0.94189210576555127</v>
          </cell>
          <cell r="T277">
            <v>0.94556304389514434</v>
          </cell>
          <cell r="U277">
            <v>1</v>
          </cell>
          <cell r="V277">
            <v>0.89914204306591772</v>
          </cell>
          <cell r="W277">
            <v>0.87447371554652376</v>
          </cell>
          <cell r="X277">
            <v>0.86330110558497219</v>
          </cell>
          <cell r="Y277">
            <v>0.87619098497297132</v>
          </cell>
          <cell r="Z277">
            <v>0.93670818513700183</v>
          </cell>
        </row>
        <row r="278">
          <cell r="C278">
            <v>1.0953227560932155</v>
          </cell>
          <cell r="D278">
            <v>1.1037542993593732</v>
          </cell>
          <cell r="E278">
            <v>1.0697068026733352</v>
          </cell>
          <cell r="F278">
            <v>1.0339870814474386</v>
          </cell>
          <cell r="G278">
            <v>1.0913548895799792</v>
          </cell>
          <cell r="H278">
            <v>1.0785539463313647</v>
          </cell>
          <cell r="I278">
            <v>1.0465094010574605</v>
          </cell>
          <cell r="J278">
            <v>1.0431250024945597</v>
          </cell>
          <cell r="K278">
            <v>1.0302023509032352</v>
          </cell>
          <cell r="L278">
            <v>1.0302023509032352</v>
          </cell>
          <cell r="M278">
            <v>1.0579530371361423</v>
          </cell>
          <cell r="N278">
            <v>1.0715164317132144</v>
          </cell>
          <cell r="O278">
            <v>1.000325717999331</v>
          </cell>
          <cell r="P278">
            <v>1.0340773855755219</v>
          </cell>
          <cell r="Q278">
            <v>1.0541871136392105</v>
          </cell>
          <cell r="R278">
            <v>0.99467137876946754</v>
          </cell>
          <cell r="S278">
            <v>1.0475453940001105</v>
          </cell>
          <cell r="T278">
            <v>1.0516281061343089</v>
          </cell>
          <cell r="U278">
            <v>1.1121713278918359</v>
          </cell>
          <cell r="V278">
            <v>1</v>
          </cell>
          <cell r="W278">
            <v>0.97256459342588486</v>
          </cell>
          <cell r="X278">
            <v>0.96013873696892849</v>
          </cell>
          <cell r="Y278">
            <v>0.97447449124424512</v>
          </cell>
          <cell r="Z278">
            <v>1.0417799861109709</v>
          </cell>
        </row>
        <row r="279">
          <cell r="C279">
            <v>1.1262210895781346</v>
          </cell>
          <cell r="D279">
            <v>1.1348904811261626</v>
          </cell>
          <cell r="E279">
            <v>1.0998825269849317</v>
          </cell>
          <cell r="F279">
            <v>1.06315517595103</v>
          </cell>
          <cell r="G279">
            <v>1.1221412921641043</v>
          </cell>
          <cell r="H279">
            <v>1.1089792427381397</v>
          </cell>
          <cell r="I279">
            <v>1.0760307419490802</v>
          </cell>
          <cell r="J279">
            <v>1.0725508717319472</v>
          </cell>
          <cell r="K279">
            <v>1.0592636806510913</v>
          </cell>
          <cell r="L279">
            <v>1.0592636806510913</v>
          </cell>
          <cell r="M279">
            <v>1.0877971954638759</v>
          </cell>
          <cell r="N279">
            <v>1.1017432044680644</v>
          </cell>
          <cell r="O279">
            <v>1.0285442476120346</v>
          </cell>
          <cell r="P279">
            <v>1.0632480274990852</v>
          </cell>
          <cell r="Q279">
            <v>1.0839250377456249</v>
          </cell>
          <cell r="R279">
            <v>1.0227304031968827</v>
          </cell>
          <cell r="S279">
            <v>1.0770959595702572</v>
          </cell>
          <cell r="T279">
            <v>1.0812938423245706</v>
          </cell>
          <cell r="U279">
            <v>1.1435449484894185</v>
          </cell>
          <cell r="V279">
            <v>1.0282093413224855</v>
          </cell>
          <cell r="W279">
            <v>1</v>
          </cell>
          <cell r="X279">
            <v>0.9872236183170251</v>
          </cell>
          <cell r="Y279">
            <v>1.0019637747778094</v>
          </cell>
          <cell r="Z279">
            <v>1.0711679133221095</v>
          </cell>
        </row>
        <row r="280">
          <cell r="C280">
            <v>1.140796339028098</v>
          </cell>
          <cell r="D280">
            <v>1.1495779275022546</v>
          </cell>
          <cell r="E280">
            <v>1.1141169098648214</v>
          </cell>
          <cell r="F280">
            <v>1.0769142433640817</v>
          </cell>
          <cell r="G280">
            <v>1.1366637419767984</v>
          </cell>
          <cell r="H280">
            <v>1.1233313528587152</v>
          </cell>
          <cell r="I280">
            <v>1.0899564414630289</v>
          </cell>
          <cell r="J280">
            <v>1.0864315357045289</v>
          </cell>
          <cell r="K280">
            <v>1.0729723853820241</v>
          </cell>
          <cell r="L280">
            <v>1.0729723853820241</v>
          </cell>
          <cell r="M280">
            <v>1.1018751732442384</v>
          </cell>
          <cell r="N280">
            <v>1.1160016677338687</v>
          </cell>
          <cell r="O280">
            <v>1.0418553897296856</v>
          </cell>
          <cell r="P280">
            <v>1.0770082965718175</v>
          </cell>
          <cell r="Q280">
            <v>1.0979529031056328</v>
          </cell>
          <cell r="R280">
            <v>1.0359663041088785</v>
          </cell>
          <cell r="S280">
            <v>1.0910354448432287</v>
          </cell>
          <cell r="T280">
            <v>1.0952876554634221</v>
          </cell>
          <cell r="U280">
            <v>1.1583443986468669</v>
          </cell>
          <cell r="V280">
            <v>1.0415161491733058</v>
          </cell>
          <cell r="W280">
            <v>1.0129417301672294</v>
          </cell>
          <cell r="X280">
            <v>1</v>
          </cell>
          <cell r="Y280">
            <v>1.0149309195883225</v>
          </cell>
          <cell r="Z280">
            <v>1.0850306794201185</v>
          </cell>
        </row>
        <row r="281">
          <cell r="C281">
            <v>1.1240137796677128</v>
          </cell>
          <cell r="D281">
            <v>1.1326661798504944</v>
          </cell>
          <cell r="E281">
            <v>1.0977268387061561</v>
          </cell>
          <cell r="F281">
            <v>1.0610714705596918</v>
          </cell>
          <cell r="G281">
            <v>1.119941978354402</v>
          </cell>
          <cell r="H281">
            <v>1.1068057255703296</v>
          </cell>
          <cell r="I281">
            <v>1.073921801402147</v>
          </cell>
          <cell r="J281">
            <v>1.0704487514728671</v>
          </cell>
          <cell r="K281">
            <v>1.0571876023022773</v>
          </cell>
          <cell r="L281">
            <v>1.0571876023022773</v>
          </cell>
          <cell r="M281">
            <v>1.0856651935396571</v>
          </cell>
          <cell r="N281">
            <v>1.0995838693992519</v>
          </cell>
          <cell r="O281">
            <v>1.0265283770764262</v>
          </cell>
          <cell r="P281">
            <v>1.0611641401255907</v>
          </cell>
          <cell r="Q281">
            <v>1.0818006249637027</v>
          </cell>
          <cell r="R281">
            <v>1.0207259273656659</v>
          </cell>
          <cell r="S281">
            <v>1.0749849312756927</v>
          </cell>
          <cell r="T281">
            <v>1.0791745864907671</v>
          </cell>
          <cell r="U281">
            <v>1.1413036850988005</v>
          </cell>
          <cell r="V281">
            <v>1.0261941271783963</v>
          </cell>
          <cell r="W281">
            <v>0.99804007407528783</v>
          </cell>
          <cell r="X281">
            <v>0.98528873315399745</v>
          </cell>
          <cell r="Y281">
            <v>1</v>
          </cell>
          <cell r="Z281">
            <v>1.0690685035590697</v>
          </cell>
        </row>
        <row r="282">
          <cell r="C282">
            <v>1.0513954680413118</v>
          </cell>
          <cell r="D282">
            <v>1.0594888691226987</v>
          </cell>
          <cell r="E282">
            <v>1.0268068276744466</v>
          </cell>
          <cell r="F282">
            <v>0.99251962528803839</v>
          </cell>
          <cell r="G282">
            <v>1.0475867305284627</v>
          </cell>
          <cell r="H282">
            <v>1.0352991617334417</v>
          </cell>
          <cell r="I282">
            <v>1.0045397444849606</v>
          </cell>
          <cell r="J282">
            <v>1.0012910752764697</v>
          </cell>
          <cell r="K282">
            <v>0.98888667918169959</v>
          </cell>
          <cell r="L282">
            <v>0.98888667918169959</v>
          </cell>
          <cell r="M282">
            <v>1.0155244401320729</v>
          </cell>
          <cell r="N282">
            <v>1.0285438825843176</v>
          </cell>
          <cell r="O282">
            <v>0.96020823142668421</v>
          </cell>
          <cell r="P282">
            <v>0.99260630782109449</v>
          </cell>
          <cell r="Q282">
            <v>1.0119095468272108</v>
          </cell>
          <cell r="R282">
            <v>0.95478065621383001</v>
          </cell>
          <cell r="S282">
            <v>1.0055341895275434</v>
          </cell>
          <cell r="T282">
            <v>1.0094531668438953</v>
          </cell>
          <cell r="U282">
            <v>1.0675683375754224</v>
          </cell>
          <cell r="V282">
            <v>0.95989557616005072</v>
          </cell>
          <cell r="W282">
            <v>0.93356045075940519</v>
          </cell>
          <cell r="X282">
            <v>0.92163292611637293</v>
          </cell>
          <cell r="Y282">
            <v>0.93539375322616702</v>
          </cell>
          <cell r="Z282">
            <v>1</v>
          </cell>
        </row>
        <row r="287">
          <cell r="C287">
            <v>1</v>
          </cell>
          <cell r="D287">
            <v>1.0076977705605525</v>
          </cell>
          <cell r="E287">
            <v>0.97661332855783334</v>
          </cell>
          <cell r="F287">
            <v>0.94400219085692305</v>
          </cell>
          <cell r="G287">
            <v>0.99637744537748052</v>
          </cell>
          <cell r="H287">
            <v>0.98469053101602522</v>
          </cell>
          <cell r="I287">
            <v>0.95543472938528007</v>
          </cell>
          <cell r="J287">
            <v>0.95234486519312878</v>
          </cell>
          <cell r="K287">
            <v>0.94054683441230502</v>
          </cell>
          <cell r="L287">
            <v>0.94054683441230502</v>
          </cell>
          <cell r="M287">
            <v>0.96588245907501902</v>
          </cell>
          <cell r="N287">
            <v>0.97826547084175153</v>
          </cell>
          <cell r="O287">
            <v>0.913270278038668</v>
          </cell>
          <cell r="P287">
            <v>0.94408463607919291</v>
          </cell>
          <cell r="Q287">
            <v>0.96244427295500823</v>
          </cell>
          <cell r="R287">
            <v>0.90810801951860276</v>
          </cell>
          <cell r="S287">
            <v>0.95638056287306883</v>
          </cell>
          <cell r="T287">
            <v>0.96010796843593738</v>
          </cell>
          <cell r="U287">
            <v>1.0153822895624991</v>
          </cell>
          <cell r="V287">
            <v>0.91297290633017469</v>
          </cell>
          <cell r="W287">
            <v>0.88792512345385477</v>
          </cell>
          <cell r="X287">
            <v>0.87658065317070577</v>
          </cell>
          <cell r="Y287">
            <v>0.88966880841587681</v>
          </cell>
          <cell r="Z287">
            <v>0.95111690167634211</v>
          </cell>
        </row>
        <row r="288">
          <cell r="C288">
            <v>0.99236103245889828</v>
          </cell>
          <cell r="D288">
            <v>1</v>
          </cell>
          <cell r="E288">
            <v>0.96915301104077278</v>
          </cell>
          <cell r="F288">
            <v>0.9367909887622381</v>
          </cell>
          <cell r="G288">
            <v>0.98876615041355609</v>
          </cell>
          <cell r="H288">
            <v>0.97716851201156363</v>
          </cell>
          <cell r="I288">
            <v>0.94813619449986464</v>
          </cell>
          <cell r="J288">
            <v>0.94506993367998371</v>
          </cell>
          <cell r="K288">
            <v>0.93336202767334342</v>
          </cell>
          <cell r="L288">
            <v>0.93336202767334342</v>
          </cell>
          <cell r="M288">
            <v>0.95850411432162552</v>
          </cell>
          <cell r="N288">
            <v>0.97079253266341092</v>
          </cell>
          <cell r="O288">
            <v>0.90629383602847768</v>
          </cell>
          <cell r="P288">
            <v>0.93687280418813113</v>
          </cell>
          <cell r="Q288">
            <v>0.95509219239378562</v>
          </cell>
          <cell r="R288">
            <v>0.90117101183368598</v>
          </cell>
          <cell r="S288">
            <v>0.94907480279634093</v>
          </cell>
          <cell r="T288">
            <v>0.95277373482910221</v>
          </cell>
          <cell r="U288">
            <v>1.0076258172107215</v>
          </cell>
          <cell r="V288">
            <v>0.90599873593281322</v>
          </cell>
          <cell r="W288">
            <v>0.88114229225686214</v>
          </cell>
          <cell r="X288">
            <v>0.86988448201397706</v>
          </cell>
          <cell r="Y288">
            <v>0.88287265726605735</v>
          </cell>
          <cell r="Z288">
            <v>0.94385135053664326</v>
          </cell>
        </row>
        <row r="289">
          <cell r="C289">
            <v>1.0239467051680544</v>
          </cell>
          <cell r="D289">
            <v>1.0318288119706718</v>
          </cell>
          <cell r="E289">
            <v>1</v>
          </cell>
          <cell r="F289">
            <v>0.9666079329993712</v>
          </cell>
          <cell r="G289">
            <v>1.0202374022980343</v>
          </cell>
          <cell r="H289">
            <v>1.008270624844041</v>
          </cell>
          <cell r="I289">
            <v>0.97831424315718918</v>
          </cell>
          <cell r="J289">
            <v>0.9751503868982192</v>
          </cell>
          <cell r="K289">
            <v>0.96306983215272324</v>
          </cell>
          <cell r="L289">
            <v>0.96306983215272324</v>
          </cell>
          <cell r="M289">
            <v>0.98901216154948379</v>
          </cell>
          <cell r="N289">
            <v>1.001691705648087</v>
          </cell>
          <cell r="O289">
            <v>0.935140092125607</v>
          </cell>
          <cell r="P289">
            <v>0.96669235251307117</v>
          </cell>
          <cell r="Q289">
            <v>0.98549164220014418</v>
          </cell>
          <cell r="R289">
            <v>0.92985421452276051</v>
          </cell>
          <cell r="S289">
            <v>0.97928272624064816</v>
          </cell>
          <cell r="T289">
            <v>0.98309939088557241</v>
          </cell>
          <cell r="U289">
            <v>1.0396973498835163</v>
          </cell>
          <cell r="V289">
            <v>0.93483559934448501</v>
          </cell>
          <cell r="W289">
            <v>0.9091880045965125</v>
          </cell>
          <cell r="X289">
            <v>0.89757187162820518</v>
          </cell>
          <cell r="Y289">
            <v>0.91097344506822608</v>
          </cell>
          <cell r="Z289">
            <v>0.97389301770113879</v>
          </cell>
        </row>
        <row r="290">
          <cell r="C290">
            <v>1.0593195754050577</v>
          </cell>
          <cell r="D290">
            <v>1.0674739744468278</v>
          </cell>
          <cell r="E290">
            <v>1.0345456165428042</v>
          </cell>
          <cell r="F290">
            <v>1</v>
          </cell>
          <cell r="G290">
            <v>1.0554821323804489</v>
          </cell>
          <cell r="H290">
            <v>1.0431019552212766</v>
          </cell>
          <cell r="I290">
            <v>1.0121107118596611</v>
          </cell>
          <cell r="J290">
            <v>1.0088375582355722</v>
          </cell>
          <cell r="K290">
            <v>0.99633967327821404</v>
          </cell>
          <cell r="L290">
            <v>0.99633967327821404</v>
          </cell>
          <cell r="M290">
            <v>1.0231781964385422</v>
          </cell>
          <cell r="N290">
            <v>1.0362957632055132</v>
          </cell>
          <cell r="O290">
            <v>0.96744508316198075</v>
          </cell>
          <cell r="P290">
            <v>1.000087335837849</v>
          </cell>
          <cell r="Q290">
            <v>1.0195360585777287</v>
          </cell>
          <cell r="R290">
            <v>0.96197660165837418</v>
          </cell>
          <cell r="S290">
            <v>1.0131126517883495</v>
          </cell>
          <cell r="T290">
            <v>1.0170611654665698</v>
          </cell>
          <cell r="U290">
            <v>1.0756143358531618</v>
          </cell>
          <cell r="V290">
            <v>0.96713007149000219</v>
          </cell>
          <cell r="W290">
            <v>0.94059646476862091</v>
          </cell>
          <cell r="X290">
            <v>0.92857904532508018</v>
          </cell>
          <cell r="Y290">
            <v>0.9424435843822303</v>
          </cell>
          <cell r="Z290">
            <v>1.0075367524443568</v>
          </cell>
        </row>
        <row r="291">
          <cell r="C291">
            <v>1.0036357252357786</v>
          </cell>
          <cell r="D291">
            <v>1.0113614827750175</v>
          </cell>
          <cell r="E291">
            <v>0.98016402628206878</v>
          </cell>
          <cell r="F291">
            <v>0.94743432344485179</v>
          </cell>
          <cell r="G291">
            <v>1</v>
          </cell>
          <cell r="H291">
            <v>0.98827059522907235</v>
          </cell>
          <cell r="I291">
            <v>0.95890842754204542</v>
          </cell>
          <cell r="J291">
            <v>0.95580732945267566</v>
          </cell>
          <cell r="K291">
            <v>0.94396640427360945</v>
          </cell>
          <cell r="L291">
            <v>0.94396640427360945</v>
          </cell>
          <cell r="M291">
            <v>0.96939414230627396</v>
          </cell>
          <cell r="N291">
            <v>0.98182217530138172</v>
          </cell>
          <cell r="O291">
            <v>0.91659067783561965</v>
          </cell>
          <cell r="P291">
            <v>0.94751706841529681</v>
          </cell>
          <cell r="Q291">
            <v>0.96594345588622121</v>
          </cell>
          <cell r="R291">
            <v>0.91140965076197944</v>
          </cell>
          <cell r="S291">
            <v>0.95985769982051461</v>
          </cell>
          <cell r="T291">
            <v>0.96359865720585203</v>
          </cell>
          <cell r="U291">
            <v>1.019073940576624</v>
          </cell>
          <cell r="V291">
            <v>0.91629222496530138</v>
          </cell>
          <cell r="W291">
            <v>0.89115337523267779</v>
          </cell>
          <cell r="X291">
            <v>0.8797676595726337</v>
          </cell>
          <cell r="Y291">
            <v>0.89290339975411948</v>
          </cell>
          <cell r="Z291">
            <v>0.95457490139794221</v>
          </cell>
        </row>
        <row r="292">
          <cell r="C292">
            <v>1.01554749284344</v>
          </cell>
          <cell r="D292">
            <v>1.0233649444366932</v>
          </cell>
          <cell r="E292">
            <v>0.99179721729439441</v>
          </cell>
          <cell r="F292">
            <v>0.95867905816346277</v>
          </cell>
          <cell r="G292">
            <v>1.011868616578852</v>
          </cell>
          <cell r="H292">
            <v>1</v>
          </cell>
          <cell r="I292">
            <v>0.97028934400277167</v>
          </cell>
          <cell r="J292">
            <v>0.96715144016920584</v>
          </cell>
          <cell r="K292">
            <v>0.95516997958925043</v>
          </cell>
          <cell r="L292">
            <v>0.95516997958925043</v>
          </cell>
          <cell r="M292">
            <v>0.9808995096950921</v>
          </cell>
          <cell r="N292">
            <v>0.99347504624864813</v>
          </cell>
          <cell r="O292">
            <v>0.92746934115060065</v>
          </cell>
          <cell r="P292">
            <v>0.95876278520223579</v>
          </cell>
          <cell r="Q292">
            <v>0.97740786840098604</v>
          </cell>
          <cell r="R292">
            <v>0.92222682245313869</v>
          </cell>
          <cell r="S292">
            <v>0.97124988282994307</v>
          </cell>
          <cell r="T292">
            <v>0.9750352402041248</v>
          </cell>
          <cell r="U292">
            <v>1.0311689384428278</v>
          </cell>
          <cell r="V292">
            <v>0.92716734605759765</v>
          </cell>
          <cell r="W292">
            <v>0.90173013295626414</v>
          </cell>
          <cell r="X292">
            <v>0.89020928460257531</v>
          </cell>
          <cell r="Y292">
            <v>0.90350092784775449</v>
          </cell>
          <cell r="Z292">
            <v>0.96590438489842978</v>
          </cell>
        </row>
        <row r="293">
          <cell r="C293">
            <v>1.046643971842423</v>
          </cell>
          <cell r="D293">
            <v>1.0547007969962514</v>
          </cell>
          <cell r="E293">
            <v>1.0221664531560199</v>
          </cell>
          <cell r="F293">
            <v>0.98803420246643892</v>
          </cell>
          <cell r="G293">
            <v>1.042852446884093</v>
          </cell>
          <cell r="H293">
            <v>1.0306204084182371</v>
          </cell>
          <cell r="I293">
            <v>1</v>
          </cell>
          <cell r="J293">
            <v>0.99676601226947315</v>
          </cell>
          <cell r="K293">
            <v>0.98441767447311257</v>
          </cell>
          <cell r="L293">
            <v>0.98441767447311257</v>
          </cell>
          <cell r="M293">
            <v>1.0109350532992043</v>
          </cell>
          <cell r="N293">
            <v>1.0238956579181089</v>
          </cell>
          <cell r="O293">
            <v>0.95586883117202537</v>
          </cell>
          <cell r="P293">
            <v>0.98812049326133489</v>
          </cell>
          <cell r="Q293">
            <v>1.0073364965226228</v>
          </cell>
          <cell r="R293">
            <v>0.9504657844109069</v>
          </cell>
          <cell r="S293">
            <v>1.0009899509183608</v>
          </cell>
          <cell r="T293">
            <v>1.0048912174813491</v>
          </cell>
          <cell r="U293">
            <v>1.0627437524861472</v>
          </cell>
          <cell r="V293">
            <v>0.95555758886593434</v>
          </cell>
          <cell r="W293">
            <v>0.92934147791041632</v>
          </cell>
          <cell r="X293">
            <v>0.91746785647481288</v>
          </cell>
          <cell r="Y293">
            <v>0.93116649526470896</v>
          </cell>
          <cell r="Z293">
            <v>0.9954807716569859</v>
          </cell>
        </row>
        <row r="294">
          <cell r="C294">
            <v>1.0500397876321905</v>
          </cell>
          <cell r="D294">
            <v>1.0581227529968344</v>
          </cell>
          <cell r="E294">
            <v>1.025482852117634</v>
          </cell>
          <cell r="F294">
            <v>0.99123986001172593</v>
          </cell>
          <cell r="G294">
            <v>1.046235961145674</v>
          </cell>
          <cell r="H294">
            <v>1.033964236071496</v>
          </cell>
          <cell r="I294">
            <v>1.0032444803401388</v>
          </cell>
          <cell r="J294">
            <v>1</v>
          </cell>
          <cell r="K294">
            <v>0.98761159826442568</v>
          </cell>
          <cell r="L294">
            <v>0.98761159826442568</v>
          </cell>
          <cell r="M294">
            <v>1.0142150122047908</v>
          </cell>
          <cell r="N294">
            <v>1.0272176672505775</v>
          </cell>
          <cell r="O294">
            <v>0.95897012880251442</v>
          </cell>
          <cell r="P294">
            <v>0.9913264307754095</v>
          </cell>
          <cell r="Q294">
            <v>1.0106047799814948</v>
          </cell>
          <cell r="R294">
            <v>0.95354955196240265</v>
          </cell>
          <cell r="S294">
            <v>1.0042376431347919</v>
          </cell>
          <cell r="T294">
            <v>1.0081515672804455</v>
          </cell>
          <cell r="U294">
            <v>1.0661918036976936</v>
          </cell>
          <cell r="V294">
            <v>0.95865787667688029</v>
          </cell>
          <cell r="W294">
            <v>0.93235670806477211</v>
          </cell>
          <cell r="X294">
            <v>0.92044456289785459</v>
          </cell>
          <cell r="Y294">
            <v>0.93418764665199117</v>
          </cell>
          <cell r="Z294">
            <v>0.99871058944961311</v>
          </cell>
        </row>
        <row r="295">
          <cell r="C295">
            <v>1.0632112760496866</v>
          </cell>
          <cell r="D295">
            <v>1.0713956325101093</v>
          </cell>
          <cell r="E295">
            <v>1.0383463032631057</v>
          </cell>
          <cell r="F295">
            <v>1.0036737739346888</v>
          </cell>
          <cell r="G295">
            <v>1.0593597351269179</v>
          </cell>
          <cell r="H295">
            <v>1.0469340759955916</v>
          </cell>
          <cell r="I295">
            <v>1.0158289778119105</v>
          </cell>
          <cell r="J295">
            <v>1.0125437993613533</v>
          </cell>
          <cell r="K295">
            <v>1</v>
          </cell>
          <cell r="L295">
            <v>1</v>
          </cell>
          <cell r="M295">
            <v>1.0269371218271601</v>
          </cell>
          <cell r="N295">
            <v>1.0401028795690062</v>
          </cell>
          <cell r="O295">
            <v>0.97099925769174422</v>
          </cell>
          <cell r="P295">
            <v>1.0037614306246627</v>
          </cell>
          <cell r="Q295">
            <v>1.023281603575207</v>
          </cell>
          <cell r="R295">
            <v>0.96551068622332725</v>
          </cell>
          <cell r="S295">
            <v>1.0168345986413929</v>
          </cell>
          <cell r="T295">
            <v>1.0207976182662453</v>
          </cell>
          <cell r="U295">
            <v>1.079565899763997</v>
          </cell>
          <cell r="V295">
            <v>0.97068308873809594</v>
          </cell>
          <cell r="W295">
            <v>0.94405200354394847</v>
          </cell>
          <cell r="X295">
            <v>0.93199043481809374</v>
          </cell>
          <cell r="Y295">
            <v>0.94590590905744854</v>
          </cell>
          <cell r="Z295">
            <v>1.011238214703728</v>
          </cell>
        </row>
        <row r="296">
          <cell r="C296">
            <v>1.0632112760496866</v>
          </cell>
          <cell r="D296">
            <v>1.0713956325101093</v>
          </cell>
          <cell r="E296">
            <v>1.0383463032631057</v>
          </cell>
          <cell r="F296">
            <v>1.0036737739346888</v>
          </cell>
          <cell r="G296">
            <v>1.0593597351269179</v>
          </cell>
          <cell r="H296">
            <v>1.0469340759955916</v>
          </cell>
          <cell r="I296">
            <v>1.0158289778119105</v>
          </cell>
          <cell r="J296">
            <v>1.0125437993613533</v>
          </cell>
          <cell r="K296">
            <v>1</v>
          </cell>
          <cell r="L296">
            <v>1</v>
          </cell>
          <cell r="M296">
            <v>1.0269371218271601</v>
          </cell>
          <cell r="N296">
            <v>1.0401028795690062</v>
          </cell>
          <cell r="O296">
            <v>0.97099925769174422</v>
          </cell>
          <cell r="P296">
            <v>1.0037614306246627</v>
          </cell>
          <cell r="Q296">
            <v>1.023281603575207</v>
          </cell>
          <cell r="R296">
            <v>0.96551068622332725</v>
          </cell>
          <cell r="S296">
            <v>1.0168345986413929</v>
          </cell>
          <cell r="T296">
            <v>1.0207976182662453</v>
          </cell>
          <cell r="U296">
            <v>1.079565899763997</v>
          </cell>
          <cell r="V296">
            <v>0.97068308873809594</v>
          </cell>
          <cell r="W296">
            <v>0.94405200354394847</v>
          </cell>
          <cell r="X296">
            <v>0.93199043481809374</v>
          </cell>
          <cell r="Y296">
            <v>0.94590590905744854</v>
          </cell>
          <cell r="Z296">
            <v>1.011238214703728</v>
          </cell>
        </row>
        <row r="297">
          <cell r="C297">
            <v>1.035322663336959</v>
          </cell>
          <cell r="D297">
            <v>1.0432923396554672</v>
          </cell>
          <cell r="E297">
            <v>1.0111099123728686</v>
          </cell>
          <cell r="F297">
            <v>0.97734686243391389</v>
          </cell>
          <cell r="G297">
            <v>1.0315721504370885</v>
          </cell>
          <cell r="H297">
            <v>1.0194724231341956</v>
          </cell>
          <cell r="I297">
            <v>0.98918322867179487</v>
          </cell>
          <cell r="J297">
            <v>0.98598422224702731</v>
          </cell>
          <cell r="K297">
            <v>0.97376945359689338</v>
          </cell>
          <cell r="L297">
            <v>0.97376945359689338</v>
          </cell>
          <cell r="M297">
            <v>1</v>
          </cell>
          <cell r="N297">
            <v>1.0128204127224665</v>
          </cell>
          <cell r="O297">
            <v>0.94552941660547873</v>
          </cell>
          <cell r="P297">
            <v>0.97743221984101369</v>
          </cell>
          <cell r="Q297">
            <v>0.99644036798918223</v>
          </cell>
          <cell r="R297">
            <v>0.94018481336565096</v>
          </cell>
          <cell r="S297">
            <v>0.99016247151744563</v>
          </cell>
          <cell r="T297">
            <v>0.99402153897213164</v>
          </cell>
          <cell r="U297">
            <v>1.0512482963350258</v>
          </cell>
          <cell r="V297">
            <v>0.94522154093624045</v>
          </cell>
          <cell r="W297">
            <v>0.91928900365804311</v>
          </cell>
          <cell r="X297">
            <v>0.90754381647034621</v>
          </cell>
          <cell r="Y297">
            <v>0.92109428021694428</v>
          </cell>
          <cell r="Z297">
            <v>0.98471288378834709</v>
          </cell>
        </row>
        <row r="298">
          <cell r="C298">
            <v>1.0222174141948881</v>
          </cell>
          <cell r="D298">
            <v>1.0300862093123617</v>
          </cell>
          <cell r="E298">
            <v>0.99831115138665105</v>
          </cell>
          <cell r="F298">
            <v>0.96497547853207311</v>
          </cell>
          <cell r="G298">
            <v>1.0185143757758766</v>
          </cell>
          <cell r="H298">
            <v>1.0065678083973926</v>
          </cell>
          <cell r="I298">
            <v>0.97666201850421364</v>
          </cell>
          <cell r="J298">
            <v>0.97350350551949949</v>
          </cell>
          <cell r="K298">
            <v>0.96144335300213402</v>
          </cell>
          <cell r="L298">
            <v>0.96144335300213402</v>
          </cell>
          <cell r="M298">
            <v>0.98734186973186577</v>
          </cell>
          <cell r="N298">
            <v>1</v>
          </cell>
          <cell r="O298">
            <v>0.93356078207773363</v>
          </cell>
          <cell r="P298">
            <v>0.96505975547399458</v>
          </cell>
          <cell r="Q298">
            <v>0.98382729600674756</v>
          </cell>
          <cell r="R298">
            <v>0.92828383152194704</v>
          </cell>
          <cell r="S298">
            <v>0.97762886596636012</v>
          </cell>
          <cell r="T298">
            <v>0.98143908484249121</v>
          </cell>
          <cell r="U298">
            <v>1.0379414584558628</v>
          </cell>
          <cell r="V298">
            <v>0.9332568035388229</v>
          </cell>
          <cell r="W298">
            <v>0.90765252369567628</v>
          </cell>
          <cell r="X298">
            <v>0.89605600861742485</v>
          </cell>
          <cell r="Y298">
            <v>0.90943494882872489</v>
          </cell>
          <cell r="Z298">
            <v>0.97224825982864405</v>
          </cell>
        </row>
        <row r="299">
          <cell r="C299">
            <v>1.0949661059238587</v>
          </cell>
          <cell r="D299">
            <v>1.1033949037788424</v>
          </cell>
          <cell r="E299">
            <v>1.0693584933643088</v>
          </cell>
          <cell r="F299">
            <v>1.0336504029061964</v>
          </cell>
          <cell r="G299">
            <v>1.090999531395342</v>
          </cell>
          <cell r="H299">
            <v>1.0782027562867138</v>
          </cell>
          <cell r="I299">
            <v>1.0461686450994159</v>
          </cell>
          <cell r="J299">
            <v>1.0427853485371024</v>
          </cell>
          <cell r="K299">
            <v>1.0298669047154538</v>
          </cell>
          <cell r="L299">
            <v>1.0298669047154538</v>
          </cell>
          <cell r="M299">
            <v>1.0576085549935343</v>
          </cell>
          <cell r="N299">
            <v>1.0711675331673629</v>
          </cell>
          <cell r="O299">
            <v>1</v>
          </cell>
          <cell r="P299">
            <v>1.0337406776301772</v>
          </cell>
          <cell r="Q299">
            <v>1.0538438577262648</v>
          </cell>
          <cell r="R299">
            <v>0.99434750189051191</v>
          </cell>
          <cell r="S299">
            <v>1.0472043007103924</v>
          </cell>
          <cell r="T299">
            <v>1.0512856834647655</v>
          </cell>
          <cell r="U299">
            <v>1.1118091916263015</v>
          </cell>
          <cell r="V299">
            <v>0.99967438805833919</v>
          </cell>
          <cell r="W299">
            <v>0.97224791478022887</v>
          </cell>
          <cell r="X299">
            <v>0.95982610433052029</v>
          </cell>
          <cell r="Y299">
            <v>0.97415719071305218</v>
          </cell>
          <cell r="Z299">
            <v>1.0414407701069099</v>
          </cell>
        </row>
        <row r="300">
          <cell r="C300">
            <v>1.0592270669216957</v>
          </cell>
          <cell r="D300">
            <v>1.067380753854386</v>
          </cell>
          <cell r="E300">
            <v>1.0344552715249482</v>
          </cell>
          <cell r="F300">
            <v>0.99991267178903342</v>
          </cell>
          <cell r="G300">
            <v>1.0553899590141207</v>
          </cell>
          <cell r="H300">
            <v>1.0430108629936714</v>
          </cell>
          <cell r="I300">
            <v>1.0120223260418943</v>
          </cell>
          <cell r="J300">
            <v>1.0087494582564556</v>
          </cell>
          <cell r="K300">
            <v>0.99625266471703156</v>
          </cell>
          <cell r="L300">
            <v>0.99625266471703156</v>
          </cell>
          <cell r="M300">
            <v>1.0230888441171471</v>
          </cell>
          <cell r="N300">
            <v>1.0362052653504801</v>
          </cell>
          <cell r="O300">
            <v>0.9673605979136598</v>
          </cell>
          <cell r="P300">
            <v>1</v>
          </cell>
          <cell r="Q300">
            <v>1.0194470243177172</v>
          </cell>
          <cell r="R300">
            <v>0.96189259396275961</v>
          </cell>
          <cell r="S300">
            <v>1.0130241784729612</v>
          </cell>
          <cell r="T300">
            <v>1.016972347334546</v>
          </cell>
          <cell r="U300">
            <v>1.0755204043775217</v>
          </cell>
          <cell r="V300">
            <v>0.96704561375108689</v>
          </cell>
          <cell r="W300">
            <v>0.94051432416211123</v>
          </cell>
          <cell r="X300">
            <v>0.92849795417831082</v>
          </cell>
          <cell r="Y300">
            <v>0.94236128247006923</v>
          </cell>
          <cell r="Z300">
            <v>1.0074487660622826</v>
          </cell>
        </row>
        <row r="301">
          <cell r="C301">
            <v>1.0390211964477527</v>
          </cell>
          <cell r="D301">
            <v>1.0470193432255583</v>
          </cell>
          <cell r="E301">
            <v>1.0147219491049821</v>
          </cell>
          <cell r="F301">
            <v>0.98083828579345989</v>
          </cell>
          <cell r="G301">
            <v>1.0352572854096651</v>
          </cell>
          <cell r="H301">
            <v>1.0231143336670434</v>
          </cell>
          <cell r="I301">
            <v>0.9927169356536284</v>
          </cell>
          <cell r="J301">
            <v>0.98950650126383843</v>
          </cell>
          <cell r="K301">
            <v>0.97724809720621941</v>
          </cell>
          <cell r="L301">
            <v>0.97724809720621941</v>
          </cell>
          <cell r="M301">
            <v>1.0035723482560237</v>
          </cell>
          <cell r="N301">
            <v>1.0164385599575207</v>
          </cell>
          <cell r="O301">
            <v>0.94890717696790849</v>
          </cell>
          <cell r="P301">
            <v>0.98092394812694417</v>
          </cell>
          <cell r="Q301">
            <v>1</v>
          </cell>
          <cell r="R301">
            <v>0.94354348094401774</v>
          </cell>
          <cell r="S301">
            <v>0.9936996766957511</v>
          </cell>
          <cell r="T301">
            <v>0.9975725300833288</v>
          </cell>
          <cell r="U301">
            <v>1.0550037213530861</v>
          </cell>
          <cell r="V301">
            <v>0.94859820145956009</v>
          </cell>
          <cell r="W301">
            <v>0.92257302412704267</v>
          </cell>
          <cell r="X301">
            <v>0.91078587904037922</v>
          </cell>
          <cell r="Y301">
            <v>0.92438474976251073</v>
          </cell>
          <cell r="Z301">
            <v>0.98823062114143245</v>
          </cell>
        </row>
        <row r="302">
          <cell r="C302">
            <v>1.1011905836159339</v>
          </cell>
          <cell r="D302">
            <v>1.1096672960720504</v>
          </cell>
          <cell r="E302">
            <v>1.0754374012417003</v>
          </cell>
          <cell r="F302">
            <v>1.0395263234844552</v>
          </cell>
          <cell r="G302">
            <v>1.0972014605769811</v>
          </cell>
          <cell r="H302">
            <v>1.0843319405306207</v>
          </cell>
          <cell r="I302">
            <v>1.0521157272587083</v>
          </cell>
          <cell r="J302">
            <v>1.0487131979056594</v>
          </cell>
          <cell r="K302">
            <v>1.0357213175046052</v>
          </cell>
          <cell r="L302">
            <v>1.0357213175046052</v>
          </cell>
          <cell r="M302">
            <v>1.0636206688132135</v>
          </cell>
          <cell r="N302">
            <v>1.0772567247675446</v>
          </cell>
          <cell r="O302">
            <v>1.0056846304724869</v>
          </cell>
          <cell r="P302">
            <v>1.0396171113868828</v>
          </cell>
          <cell r="Q302">
            <v>1.0598345706331387</v>
          </cell>
          <cell r="R302">
            <v>1</v>
          </cell>
          <cell r="S302">
            <v>1.0531572701891301</v>
          </cell>
          <cell r="T302">
            <v>1.0572618540962784</v>
          </cell>
          <cell r="U302">
            <v>1.1181294160366113</v>
          </cell>
          <cell r="V302">
            <v>1.0053571675472603</v>
          </cell>
          <cell r="W302">
            <v>0.97777478490340042</v>
          </cell>
          <cell r="X302">
            <v>0.9652823610514859</v>
          </cell>
          <cell r="Y302">
            <v>0.97969491436437184</v>
          </cell>
          <cell r="Z302">
            <v>1.04736097604395</v>
          </cell>
        </row>
        <row r="303">
          <cell r="C303">
            <v>1.045608870380943</v>
          </cell>
          <cell r="D303">
            <v>1.053657727561214</v>
          </cell>
          <cell r="E303">
            <v>1.0211555592723289</v>
          </cell>
          <cell r="F303">
            <v>0.98705706441904273</v>
          </cell>
          <cell r="G303">
            <v>1.0418210951341971</v>
          </cell>
          <cell r="H303">
            <v>1.029601153810477</v>
          </cell>
          <cell r="I303">
            <v>0.99901102811526465</v>
          </cell>
          <cell r="J303">
            <v>0.99578023870767896</v>
          </cell>
          <cell r="K303">
            <v>0.98344411307022206</v>
          </cell>
          <cell r="L303">
            <v>0.98344411307022206</v>
          </cell>
          <cell r="M303">
            <v>1.0099352669541981</v>
          </cell>
          <cell r="N303">
            <v>1.0228830538995253</v>
          </cell>
          <cell r="O303">
            <v>0.95492350377250135</v>
          </cell>
          <cell r="P303">
            <v>0.98714326987476864</v>
          </cell>
          <cell r="Q303">
            <v>1.0063402690490941</v>
          </cell>
          <cell r="R303">
            <v>0.94952580047272162</v>
          </cell>
          <cell r="S303">
            <v>1</v>
          </cell>
          <cell r="T303">
            <v>1.0038974083200425</v>
          </cell>
          <cell r="U303">
            <v>1.0616927287942601</v>
          </cell>
          <cell r="V303">
            <v>0.95461256927630045</v>
          </cell>
          <cell r="W303">
            <v>0.92842238531744448</v>
          </cell>
          <cell r="X303">
            <v>0.91656050655961085</v>
          </cell>
          <cell r="Y303">
            <v>0.93024559778088456</v>
          </cell>
          <cell r="Z303">
            <v>0.99449626916202249</v>
          </cell>
        </row>
        <row r="304">
          <cell r="C304">
            <v>1.0415495265902737</v>
          </cell>
          <cell r="D304">
            <v>1.0495671358734178</v>
          </cell>
          <cell r="E304">
            <v>1.0171911500211628</v>
          </cell>
          <cell r="F304">
            <v>0.98322503498720937</v>
          </cell>
          <cell r="G304">
            <v>1.0377764565381411</v>
          </cell>
          <cell r="H304">
            <v>1.0256039564176662</v>
          </cell>
          <cell r="I304">
            <v>0.99513259007914467</v>
          </cell>
          <cell r="J304">
            <v>0.99191434349258134</v>
          </cell>
          <cell r="K304">
            <v>0.97962611011811673</v>
          </cell>
          <cell r="L304">
            <v>0.97962611011811673</v>
          </cell>
          <cell r="M304">
            <v>1.0060144179914354</v>
          </cell>
          <cell r="N304">
            <v>1.0189119380348375</v>
          </cell>
          <cell r="O304">
            <v>0.9512162257401422</v>
          </cell>
          <cell r="P304">
            <v>0.98331090576943414</v>
          </cell>
          <cell r="Q304">
            <v>1.0024333768658089</v>
          </cell>
          <cell r="R304">
            <v>0.94583947782243172</v>
          </cell>
          <cell r="S304">
            <v>0.99611772250058439</v>
          </cell>
          <cell r="T304">
            <v>1</v>
          </cell>
          <cell r="U304">
            <v>1.0575709430019691</v>
          </cell>
          <cell r="V304">
            <v>0.95090649837793972</v>
          </cell>
          <cell r="W304">
            <v>0.92481799198097281</v>
          </cell>
          <cell r="X304">
            <v>0.91300216432814141</v>
          </cell>
          <cell r="Y304">
            <v>0.92663412622768937</v>
          </cell>
          <cell r="Z304">
            <v>0.9906353586730019</v>
          </cell>
        </row>
        <row r="305">
          <cell r="C305">
            <v>0.9848507407302457</v>
          </cell>
          <cell r="D305">
            <v>0.99243189576877744</v>
          </cell>
          <cell r="E305">
            <v>0.96181836003721299</v>
          </cell>
          <cell r="F305">
            <v>0.92970125691641547</v>
          </cell>
          <cell r="G305">
            <v>0.98128306512692165</v>
          </cell>
          <cell r="H305">
            <v>0.9697731988611914</v>
          </cell>
          <cell r="I305">
            <v>0.94096060095449496</v>
          </cell>
          <cell r="J305">
            <v>0.93791754591609899</v>
          </cell>
          <cell r="K305">
            <v>0.9262982465624463</v>
          </cell>
          <cell r="L305">
            <v>0.9262982465624463</v>
          </cell>
          <cell r="M305">
            <v>0.95125005527838369</v>
          </cell>
          <cell r="N305">
            <v>0.96344547358932164</v>
          </cell>
          <cell r="O305">
            <v>0.89943490981329965</v>
          </cell>
          <cell r="P305">
            <v>0.92978245315463759</v>
          </cell>
          <cell r="Q305">
            <v>0.9478639551313226</v>
          </cell>
          <cell r="R305">
            <v>0.89435085568597239</v>
          </cell>
          <cell r="S305">
            <v>0.94189210576555127</v>
          </cell>
          <cell r="T305">
            <v>0.94556304389514434</v>
          </cell>
          <cell r="U305">
            <v>1</v>
          </cell>
          <cell r="V305">
            <v>0.89914204306591772</v>
          </cell>
          <cell r="W305">
            <v>0.87447371554652376</v>
          </cell>
          <cell r="X305">
            <v>0.86330110558497219</v>
          </cell>
          <cell r="Y305">
            <v>0.87619098497297132</v>
          </cell>
          <cell r="Z305">
            <v>0.93670818513700183</v>
          </cell>
        </row>
        <row r="306">
          <cell r="C306">
            <v>1.0953227560932155</v>
          </cell>
          <cell r="D306">
            <v>1.1037542993593732</v>
          </cell>
          <cell r="E306">
            <v>1.0697068026733352</v>
          </cell>
          <cell r="F306">
            <v>1.0339870814474386</v>
          </cell>
          <cell r="G306">
            <v>1.0913548895799792</v>
          </cell>
          <cell r="H306">
            <v>1.0785539463313647</v>
          </cell>
          <cell r="I306">
            <v>1.0465094010574605</v>
          </cell>
          <cell r="J306">
            <v>1.0431250024945597</v>
          </cell>
          <cell r="K306">
            <v>1.0302023509032352</v>
          </cell>
          <cell r="L306">
            <v>1.0302023509032352</v>
          </cell>
          <cell r="M306">
            <v>1.0579530371361423</v>
          </cell>
          <cell r="N306">
            <v>1.0715164317132144</v>
          </cell>
          <cell r="O306">
            <v>1.000325717999331</v>
          </cell>
          <cell r="P306">
            <v>1.0340773855755219</v>
          </cell>
          <cell r="Q306">
            <v>1.0541871136392105</v>
          </cell>
          <cell r="R306">
            <v>0.99467137876946754</v>
          </cell>
          <cell r="S306">
            <v>1.0475453940001105</v>
          </cell>
          <cell r="T306">
            <v>1.0516281061343089</v>
          </cell>
          <cell r="U306">
            <v>1.1121713278918359</v>
          </cell>
          <cell r="V306">
            <v>1</v>
          </cell>
          <cell r="W306">
            <v>0.97256459342588486</v>
          </cell>
          <cell r="X306">
            <v>0.96013873696892849</v>
          </cell>
          <cell r="Y306">
            <v>0.97447449124424512</v>
          </cell>
          <cell r="Z306">
            <v>1.0417799861109709</v>
          </cell>
        </row>
        <row r="307">
          <cell r="C307">
            <v>1.1262210895781346</v>
          </cell>
          <cell r="D307">
            <v>1.1348904811261626</v>
          </cell>
          <cell r="E307">
            <v>1.0998825269849317</v>
          </cell>
          <cell r="F307">
            <v>1.06315517595103</v>
          </cell>
          <cell r="G307">
            <v>1.1221412921641043</v>
          </cell>
          <cell r="H307">
            <v>1.1089792427381397</v>
          </cell>
          <cell r="I307">
            <v>1.0760307419490802</v>
          </cell>
          <cell r="J307">
            <v>1.0725508717319472</v>
          </cell>
          <cell r="K307">
            <v>1.0592636806510913</v>
          </cell>
          <cell r="L307">
            <v>1.0592636806510913</v>
          </cell>
          <cell r="M307">
            <v>1.0877971954638759</v>
          </cell>
          <cell r="N307">
            <v>1.1017432044680644</v>
          </cell>
          <cell r="O307">
            <v>1.0285442476120346</v>
          </cell>
          <cell r="P307">
            <v>1.0632480274990852</v>
          </cell>
          <cell r="Q307">
            <v>1.0839250377456249</v>
          </cell>
          <cell r="R307">
            <v>1.0227304031968827</v>
          </cell>
          <cell r="S307">
            <v>1.0770959595702572</v>
          </cell>
          <cell r="T307">
            <v>1.0812938423245706</v>
          </cell>
          <cell r="U307">
            <v>1.1435449484894185</v>
          </cell>
          <cell r="V307">
            <v>1.0282093413224855</v>
          </cell>
          <cell r="W307">
            <v>1</v>
          </cell>
          <cell r="X307">
            <v>0.9872236183170251</v>
          </cell>
          <cell r="Y307">
            <v>1.0019637747778094</v>
          </cell>
          <cell r="Z307">
            <v>1.0711679133221095</v>
          </cell>
        </row>
        <row r="308">
          <cell r="C308">
            <v>1.140796339028098</v>
          </cell>
          <cell r="D308">
            <v>1.1495779275022546</v>
          </cell>
          <cell r="E308">
            <v>1.1141169098648214</v>
          </cell>
          <cell r="F308">
            <v>1.0769142433640817</v>
          </cell>
          <cell r="G308">
            <v>1.1366637419767984</v>
          </cell>
          <cell r="H308">
            <v>1.1233313528587152</v>
          </cell>
          <cell r="I308">
            <v>1.0899564414630289</v>
          </cell>
          <cell r="J308">
            <v>1.0864315357045289</v>
          </cell>
          <cell r="K308">
            <v>1.0729723853820241</v>
          </cell>
          <cell r="L308">
            <v>1.0729723853820241</v>
          </cell>
          <cell r="M308">
            <v>1.1018751732442384</v>
          </cell>
          <cell r="N308">
            <v>1.1160016677338687</v>
          </cell>
          <cell r="O308">
            <v>1.0418553897296856</v>
          </cell>
          <cell r="P308">
            <v>1.0770082965718175</v>
          </cell>
          <cell r="Q308">
            <v>1.0979529031056328</v>
          </cell>
          <cell r="R308">
            <v>1.0359663041088785</v>
          </cell>
          <cell r="S308">
            <v>1.0910354448432287</v>
          </cell>
          <cell r="T308">
            <v>1.0952876554634221</v>
          </cell>
          <cell r="U308">
            <v>1.1583443986468669</v>
          </cell>
          <cell r="V308">
            <v>1.0415161491733058</v>
          </cell>
          <cell r="W308">
            <v>1.0129417301672294</v>
          </cell>
          <cell r="X308">
            <v>1</v>
          </cell>
          <cell r="Y308">
            <v>1.0149309195883225</v>
          </cell>
          <cell r="Z308">
            <v>1.0850306794201185</v>
          </cell>
        </row>
        <row r="309">
          <cell r="C309">
            <v>1.1240137796677128</v>
          </cell>
          <cell r="D309">
            <v>1.1326661798504944</v>
          </cell>
          <cell r="E309">
            <v>1.0977268387061561</v>
          </cell>
          <cell r="F309">
            <v>1.0610714705596918</v>
          </cell>
          <cell r="G309">
            <v>1.119941978354402</v>
          </cell>
          <cell r="H309">
            <v>1.1068057255703296</v>
          </cell>
          <cell r="I309">
            <v>1.073921801402147</v>
          </cell>
          <cell r="J309">
            <v>1.0704487514728671</v>
          </cell>
          <cell r="K309">
            <v>1.0571876023022773</v>
          </cell>
          <cell r="L309">
            <v>1.0571876023022773</v>
          </cell>
          <cell r="M309">
            <v>1.0856651935396571</v>
          </cell>
          <cell r="N309">
            <v>1.0995838693992519</v>
          </cell>
          <cell r="O309">
            <v>1.0265283770764262</v>
          </cell>
          <cell r="P309">
            <v>1.0611641401255907</v>
          </cell>
          <cell r="Q309">
            <v>1.0818006249637027</v>
          </cell>
          <cell r="R309">
            <v>1.0207259273656659</v>
          </cell>
          <cell r="S309">
            <v>1.0749849312756927</v>
          </cell>
          <cell r="T309">
            <v>1.0791745864907671</v>
          </cell>
          <cell r="U309">
            <v>1.1413036850988005</v>
          </cell>
          <cell r="V309">
            <v>1.0261941271783963</v>
          </cell>
          <cell r="W309">
            <v>0.99804007407528783</v>
          </cell>
          <cell r="X309">
            <v>0.98528873315399745</v>
          </cell>
          <cell r="Y309">
            <v>1</v>
          </cell>
          <cell r="Z309">
            <v>1.0690685035590697</v>
          </cell>
        </row>
        <row r="310">
          <cell r="C310">
            <v>1.0513954680413118</v>
          </cell>
          <cell r="D310">
            <v>1.0594888691226987</v>
          </cell>
          <cell r="E310">
            <v>1.0268068276744466</v>
          </cell>
          <cell r="F310">
            <v>0.99251962528803839</v>
          </cell>
          <cell r="G310">
            <v>1.0475867305284627</v>
          </cell>
          <cell r="H310">
            <v>1.0352991617334417</v>
          </cell>
          <cell r="I310">
            <v>1.0045397444849606</v>
          </cell>
          <cell r="J310">
            <v>1.0012910752764697</v>
          </cell>
          <cell r="K310">
            <v>0.98888667918169959</v>
          </cell>
          <cell r="L310">
            <v>0.98888667918169959</v>
          </cell>
          <cell r="M310">
            <v>1.0155244401320729</v>
          </cell>
          <cell r="N310">
            <v>1.0285438825843176</v>
          </cell>
          <cell r="O310">
            <v>0.96020823142668421</v>
          </cell>
          <cell r="P310">
            <v>0.99260630782109449</v>
          </cell>
          <cell r="Q310">
            <v>1.0119095468272108</v>
          </cell>
          <cell r="R310">
            <v>0.95478065621383001</v>
          </cell>
          <cell r="S310">
            <v>1.0055341895275434</v>
          </cell>
          <cell r="T310">
            <v>1.0094531668438953</v>
          </cell>
          <cell r="U310">
            <v>1.0675683375754224</v>
          </cell>
          <cell r="V310">
            <v>0.95989557616005072</v>
          </cell>
          <cell r="W310">
            <v>0.93356045075940519</v>
          </cell>
          <cell r="X310">
            <v>0.92163292611637293</v>
          </cell>
          <cell r="Y310">
            <v>0.93539375322616702</v>
          </cell>
          <cell r="Z310">
            <v>1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121">
          <cell r="CI121">
            <v>1199.7543236906586</v>
          </cell>
          <cell r="CJ121">
            <v>1191.4317316890103</v>
          </cell>
          <cell r="CK121">
            <v>1182.2822067277068</v>
          </cell>
          <cell r="CL121">
            <v>1172.3121923497815</v>
          </cell>
          <cell r="CM121">
            <v>1161.5272149454943</v>
          </cell>
          <cell r="CN121">
            <v>1149.9370549992736</v>
          </cell>
          <cell r="CO121">
            <v>1137.3457205901232</v>
          </cell>
          <cell r="CP121">
            <v>1120.6225832505331</v>
          </cell>
          <cell r="CQ121">
            <v>1099.25214556526</v>
          </cell>
          <cell r="CR121">
            <v>1072.7851363817817</v>
          </cell>
          <cell r="CS121">
            <v>1041.275360144969</v>
          </cell>
          <cell r="CT121">
            <v>1004.5680149449518</v>
          </cell>
          <cell r="CU121">
            <v>962.58538264741287</v>
          </cell>
          <cell r="CV121">
            <v>915.64115926059048</v>
          </cell>
          <cell r="CW121">
            <v>863.6525549269835</v>
          </cell>
          <cell r="CX121">
            <v>806.65870170252219</v>
          </cell>
          <cell r="CY121">
            <v>744.69918021680769</v>
          </cell>
        </row>
        <row r="122">
          <cell r="CI122">
            <v>523.89563381579148</v>
          </cell>
          <cell r="CJ122">
            <v>498.02966004278494</v>
          </cell>
          <cell r="CK122">
            <v>470.80876729539506</v>
          </cell>
          <cell r="CL122">
            <v>442.55105848463927</v>
          </cell>
          <cell r="CM122">
            <v>413.5738120365624</v>
          </cell>
          <cell r="CN122">
            <v>384.20199303976267</v>
          </cell>
          <cell r="CO122">
            <v>354.26038809150862</v>
          </cell>
          <cell r="CP122">
            <v>317.25322146835742</v>
          </cell>
          <cell r="CQ122">
            <v>274.33042828926426</v>
          </cell>
          <cell r="CR122">
            <v>227.5227748367596</v>
          </cell>
          <cell r="CS122">
            <v>180.20992513851954</v>
          </cell>
          <cell r="CT122">
            <v>135.26996664065339</v>
          </cell>
          <cell r="CU122">
            <v>95.30791020732164</v>
          </cell>
          <cell r="CV122">
            <v>62.471902953696969</v>
          </cell>
          <cell r="CW122">
            <v>37.428380999435639</v>
          </cell>
          <cell r="CX122">
            <v>19.998711339241364</v>
          </cell>
          <cell r="CY122">
            <v>9.164206445952372</v>
          </cell>
        </row>
        <row r="123">
          <cell r="CI123">
            <v>37.620475054826763</v>
          </cell>
          <cell r="CJ123">
            <v>36.421934203006273</v>
          </cell>
          <cell r="CK123">
            <v>35.137373375210984</v>
          </cell>
          <cell r="CL123">
            <v>33.776536059315944</v>
          </cell>
          <cell r="CM123">
            <v>32.3294395251895</v>
          </cell>
          <cell r="CN123">
            <v>30.807111904188588</v>
          </cell>
          <cell r="CO123">
            <v>29.185274929890667</v>
          </cell>
          <cell r="CP123">
            <v>27.095746559865738</v>
          </cell>
          <cell r="CQ123">
            <v>24.553256812234881</v>
          </cell>
          <cell r="CR123">
            <v>21.617708183454472</v>
          </cell>
          <cell r="CS123">
            <v>18.437776275964726</v>
          </cell>
          <cell r="CT123">
            <v>15.155282748380943</v>
          </cell>
          <cell r="CU123">
            <v>11.928950872539534</v>
          </cell>
          <cell r="CV123">
            <v>8.9373795521463695</v>
          </cell>
          <cell r="CW123">
            <v>6.2994456083400969</v>
          </cell>
          <cell r="CX123">
            <v>4.109546380401115</v>
          </cell>
          <cell r="CY123">
            <v>2.417532562778919</v>
          </cell>
        </row>
        <row r="124">
          <cell r="CI124">
            <v>76.914032837743079</v>
          </cell>
          <cell r="CJ124">
            <v>71.853051671076059</v>
          </cell>
          <cell r="CK124">
            <v>66.619006597167754</v>
          </cell>
          <cell r="CL124">
            <v>61.290130282102147</v>
          </cell>
          <cell r="CM124">
            <v>55.941662807390294</v>
          </cell>
          <cell r="CN124">
            <v>50.646756649941807</v>
          </cell>
          <cell r="CO124">
            <v>45.386436393741405</v>
          </cell>
          <cell r="CP124">
            <v>39.067639295761545</v>
          </cell>
          <cell r="CQ124">
            <v>32.023236378296147</v>
          </cell>
          <cell r="CR124">
            <v>24.741194145954637</v>
          </cell>
          <cell r="CS124">
            <v>17.884417982336963</v>
          </cell>
          <cell r="CT124">
            <v>11.940485657483102</v>
          </cell>
          <cell r="CU124">
            <v>7.2392337665049782</v>
          </cell>
          <cell r="CV124">
            <v>3.9152485709122073</v>
          </cell>
          <cell r="CW124">
            <v>1.8234729666718015</v>
          </cell>
          <cell r="CX124">
            <v>0.69176980912311015</v>
          </cell>
          <cell r="CY124">
            <v>0.19229481966596779</v>
          </cell>
        </row>
        <row r="125">
          <cell r="CI125">
            <v>15.086243563814918</v>
          </cell>
          <cell r="CJ125">
            <v>14.809675636991896</v>
          </cell>
          <cell r="CK125">
            <v>14.509116905897983</v>
          </cell>
          <cell r="CL125">
            <v>14.185769017428305</v>
          </cell>
          <cell r="CM125">
            <v>13.840876906823317</v>
          </cell>
          <cell r="CN125">
            <v>13.475889345656997</v>
          </cell>
          <cell r="CO125">
            <v>13.085938789521936</v>
          </cell>
          <cell r="CP125">
            <v>12.578358474090775</v>
          </cell>
          <cell r="CQ125">
            <v>11.946466923839754</v>
          </cell>
          <cell r="CR125">
            <v>11.189600884988486</v>
          </cell>
          <cell r="CS125">
            <v>10.325617337061503</v>
          </cell>
          <cell r="CT125">
            <v>9.3695100409793852</v>
          </cell>
          <cell r="CU125">
            <v>8.3417304910749444</v>
          </cell>
          <cell r="CV125">
            <v>7.274608191070401</v>
          </cell>
          <cell r="CW125">
            <v>6.1917865608950517</v>
          </cell>
          <cell r="CX125">
            <v>5.1211532859991493</v>
          </cell>
          <cell r="CY125">
            <v>4.0909771652026983</v>
          </cell>
        </row>
        <row r="126">
          <cell r="CI126">
            <v>220.57206984001303</v>
          </cell>
          <cell r="CJ126">
            <v>211.94565901991834</v>
          </cell>
          <cell r="CK126">
            <v>202.76936655228502</v>
          </cell>
          <cell r="CL126">
            <v>193.12907179643989</v>
          </cell>
          <cell r="CM126">
            <v>183.11208852965905</v>
          </cell>
          <cell r="CN126">
            <v>172.81082748333006</v>
          </cell>
          <cell r="CO126">
            <v>162.14285279054326</v>
          </cell>
          <cell r="CP126">
            <v>148.72581584159639</v>
          </cell>
          <cell r="CQ126">
            <v>132.78671349109783</v>
          </cell>
          <cell r="CR126">
            <v>114.8396634054439</v>
          </cell>
          <cell r="CS126">
            <v>95.92312325635217</v>
          </cell>
          <cell r="CT126">
            <v>76.974710512980266</v>
          </cell>
          <cell r="CU126">
            <v>58.961543545613445</v>
          </cell>
          <cell r="CV126">
            <v>42.870440917775987</v>
          </cell>
          <cell r="CW126">
            <v>29.25711680252995</v>
          </cell>
          <cell r="CX126">
            <v>18.464787100264722</v>
          </cell>
          <cell r="CY126">
            <v>10.540742208577171</v>
          </cell>
        </row>
        <row r="127">
          <cell r="CI127">
            <v>287.72947245237492</v>
          </cell>
          <cell r="CJ127">
            <v>279.92641060242471</v>
          </cell>
          <cell r="CK127">
            <v>271.52237897885237</v>
          </cell>
          <cell r="CL127">
            <v>262.57090239249084</v>
          </cell>
          <cell r="CM127">
            <v>253.12731566019463</v>
          </cell>
          <cell r="CN127">
            <v>243.25285300025365</v>
          </cell>
          <cell r="CO127">
            <v>232.83999247844</v>
          </cell>
          <cell r="CP127">
            <v>219.47965390469483</v>
          </cell>
          <cell r="CQ127">
            <v>203.16894459837511</v>
          </cell>
          <cell r="CR127">
            <v>184.12763305345896</v>
          </cell>
          <cell r="CS127">
            <v>163.0961524654434</v>
          </cell>
          <cell r="CT127">
            <v>140.75557870516249</v>
          </cell>
          <cell r="CU127">
            <v>117.91491557675357</v>
          </cell>
          <cell r="CV127">
            <v>95.600434779032668</v>
          </cell>
          <cell r="CW127">
            <v>74.549703693282339</v>
          </cell>
          <cell r="CX127">
            <v>55.480582360887752</v>
          </cell>
          <cell r="CY127">
            <v>38.970672000732193</v>
          </cell>
        </row>
        <row r="128">
          <cell r="CI128">
            <v>226.36516405464164</v>
          </cell>
          <cell r="CJ128">
            <v>219.58080276415086</v>
          </cell>
          <cell r="CK128">
            <v>212.29534498326669</v>
          </cell>
          <cell r="CL128">
            <v>204.56056087696803</v>
          </cell>
          <cell r="CM128">
            <v>196.42980433650735</v>
          </cell>
          <cell r="CN128">
            <v>187.96142084052599</v>
          </cell>
          <cell r="CO128">
            <v>179.06941984648506</v>
          </cell>
          <cell r="CP128">
            <v>167.714083861186</v>
          </cell>
          <cell r="CQ128">
            <v>153.93987100527414</v>
          </cell>
          <cell r="CR128">
            <v>137.99542892271643</v>
          </cell>
          <cell r="CS128">
            <v>120.5759863799436</v>
          </cell>
          <cell r="CT128">
            <v>102.32316075340117</v>
          </cell>
          <cell r="CU128">
            <v>83.973175752239754</v>
          </cell>
          <cell r="CV128">
            <v>66.411041423923578</v>
          </cell>
          <cell r="CW128">
            <v>50.250113945559804</v>
          </cell>
          <cell r="CX128">
            <v>36.045138541545924</v>
          </cell>
          <cell r="CY128">
            <v>24.191025126279669</v>
          </cell>
        </row>
        <row r="129">
          <cell r="CI129">
            <v>703.10102778722398</v>
          </cell>
          <cell r="CJ129">
            <v>680.16072192772208</v>
          </cell>
          <cell r="CK129">
            <v>655.59349584559686</v>
          </cell>
          <cell r="CL129">
            <v>629.59043587777421</v>
          </cell>
          <cell r="CM129">
            <v>602.34779095029342</v>
          </cell>
          <cell r="CN129">
            <v>574.07800295591596</v>
          </cell>
          <cell r="CO129">
            <v>544.51260111590227</v>
          </cell>
          <cell r="CP129">
            <v>506.92292415797652</v>
          </cell>
          <cell r="CQ129">
            <v>461.59964917236778</v>
          </cell>
          <cell r="CR129">
            <v>409.55144187563434</v>
          </cell>
          <cell r="CS129">
            <v>353.27066187555948</v>
          </cell>
          <cell r="CT129">
            <v>295.05243823080053</v>
          </cell>
          <cell r="CU129">
            <v>237.44970764988176</v>
          </cell>
          <cell r="CV129">
            <v>183.38791375444197</v>
          </cell>
          <cell r="CW129">
            <v>134.80553256755258</v>
          </cell>
          <cell r="CX129">
            <v>93.320326827479491</v>
          </cell>
          <cell r="CY129">
            <v>59.909999796986597</v>
          </cell>
        </row>
        <row r="130">
          <cell r="CI130">
            <v>123.43712609572799</v>
          </cell>
          <cell r="CJ130">
            <v>119.86970578362198</v>
          </cell>
          <cell r="CK130">
            <v>116.03456756077092</v>
          </cell>
          <cell r="CL130">
            <v>111.9579101421282</v>
          </cell>
          <cell r="CM130">
            <v>107.66676762181835</v>
          </cell>
          <cell r="CN130">
            <v>103.19083116660057</v>
          </cell>
          <cell r="CO130">
            <v>98.483432302546888</v>
          </cell>
          <cell r="CP130">
            <v>92.461292371528728</v>
          </cell>
          <cell r="CQ130">
            <v>85.138675370693647</v>
          </cell>
          <cell r="CR130">
            <v>76.635244170164171</v>
          </cell>
          <cell r="CS130">
            <v>67.306843280220619</v>
          </cell>
          <cell r="CT130">
            <v>57.481729050547514</v>
          </cell>
          <cell r="CU130">
            <v>47.541401526661822</v>
          </cell>
          <cell r="CV130">
            <v>37.953627233585607</v>
          </cell>
          <cell r="CW130">
            <v>29.047510506492671</v>
          </cell>
          <cell r="CX130">
            <v>21.12940185124836</v>
          </cell>
          <cell r="CY130">
            <v>14.428724812473092</v>
          </cell>
        </row>
        <row r="131">
          <cell r="CI131">
            <v>74.483219401367094</v>
          </cell>
          <cell r="CJ131">
            <v>71.759650544794937</v>
          </cell>
          <cell r="CK131">
            <v>68.85480304626563</v>
          </cell>
          <cell r="CL131">
            <v>65.794090738418404</v>
          </cell>
          <cell r="CM131">
            <v>62.603460434723964</v>
          </cell>
          <cell r="CN131">
            <v>59.310609904136108</v>
          </cell>
          <cell r="CO131">
            <v>55.887319693464832</v>
          </cell>
          <cell r="CP131">
            <v>51.563452075947474</v>
          </cell>
          <cell r="CQ131">
            <v>46.396674268869013</v>
          </cell>
          <cell r="CR131">
            <v>40.533597169995716</v>
          </cell>
          <cell r="CS131">
            <v>34.291000967168458</v>
          </cell>
          <cell r="CT131">
            <v>27.957702010559121</v>
          </cell>
          <cell r="CU131">
            <v>21.840627323406242</v>
          </cell>
          <cell r="CV131">
            <v>16.267712954165532</v>
          </cell>
          <cell r="CW131">
            <v>11.437869703857068</v>
          </cell>
          <cell r="CX131">
            <v>7.4930321403339715</v>
          </cell>
          <cell r="CY131">
            <v>4.4865369092434939</v>
          </cell>
        </row>
        <row r="132">
          <cell r="CI132">
            <v>43.008387570524029</v>
          </cell>
          <cell r="CJ132">
            <v>41.305901850236978</v>
          </cell>
          <cell r="CK132">
            <v>39.495789511968262</v>
          </cell>
          <cell r="CL132">
            <v>37.59519501707792</v>
          </cell>
          <cell r="CM132">
            <v>35.62153503277321</v>
          </cell>
          <cell r="CN132">
            <v>33.593213943813872</v>
          </cell>
          <cell r="CO132">
            <v>31.494209868838112</v>
          </cell>
          <cell r="CP132">
            <v>28.856419841497633</v>
          </cell>
          <cell r="CQ132">
            <v>25.726230225486937</v>
          </cell>
          <cell r="CR132">
            <v>22.206857180488925</v>
          </cell>
          <cell r="CS132">
            <v>18.504420891493982</v>
          </cell>
          <cell r="CT132">
            <v>14.804642409300396</v>
          </cell>
          <cell r="CU132">
            <v>11.298006860975702</v>
          </cell>
          <cell r="CV132">
            <v>8.1771813067785413</v>
          </cell>
          <cell r="CW132">
            <v>5.5489682986703546</v>
          </cell>
          <cell r="CX132">
            <v>3.4771740578637269</v>
          </cell>
          <cell r="CY132">
            <v>1.9668165721242894</v>
          </cell>
        </row>
        <row r="133">
          <cell r="CI133">
            <v>393.45610105173319</v>
          </cell>
          <cell r="CJ133">
            <v>375.41093285839679</v>
          </cell>
          <cell r="CK133">
            <v>356.35041617147601</v>
          </cell>
          <cell r="CL133">
            <v>336.48259369885005</v>
          </cell>
          <cell r="CM133">
            <v>316.01640706996841</v>
          </cell>
          <cell r="CN133">
            <v>295.16823226324578</v>
          </cell>
          <cell r="CO133">
            <v>273.80014378220631</v>
          </cell>
          <cell r="CP133">
            <v>247.23100301407629</v>
          </cell>
          <cell r="CQ133">
            <v>216.15927102235582</v>
          </cell>
          <cell r="CR133">
            <v>181.89848268917984</v>
          </cell>
          <cell r="CS133">
            <v>146.76154536197407</v>
          </cell>
          <cell r="CT133">
            <v>112.76405703396557</v>
          </cell>
          <cell r="CU133">
            <v>81.8185405948377</v>
          </cell>
          <cell r="CV133">
            <v>55.633471687948628</v>
          </cell>
          <cell r="CW133">
            <v>34.916444860816483</v>
          </cell>
          <cell r="CX133">
            <v>19.812210035276941</v>
          </cell>
          <cell r="CY133">
            <v>9.8416264617025622</v>
          </cell>
        </row>
        <row r="134">
          <cell r="CI134">
            <v>73.975593318371679</v>
          </cell>
          <cell r="CJ134">
            <v>71.860906963778149</v>
          </cell>
          <cell r="CK134">
            <v>69.586787356204795</v>
          </cell>
          <cell r="CL134">
            <v>67.168584985459191</v>
          </cell>
          <cell r="CM134">
            <v>64.622145371186846</v>
          </cell>
          <cell r="CN134">
            <v>61.964894022250839</v>
          </cell>
          <cell r="CO134">
            <v>59.168910383178137</v>
          </cell>
          <cell r="CP134">
            <v>55.590169414100487</v>
          </cell>
          <cell r="CQ134">
            <v>51.235518113431951</v>
          </cell>
          <cell r="CR134">
            <v>46.173922180021847</v>
          </cell>
          <cell r="CS134">
            <v>40.614566637266364</v>
          </cell>
          <cell r="CT134">
            <v>34.750360388875819</v>
          </cell>
          <cell r="CU134">
            <v>28.806354777322998</v>
          </cell>
          <cell r="CV134">
            <v>23.060122820717233</v>
          </cell>
          <cell r="CW134">
            <v>17.707757625009897</v>
          </cell>
          <cell r="CX134">
            <v>12.933287993098361</v>
          </cell>
          <cell r="CY134">
            <v>8.8764332441615998</v>
          </cell>
        </row>
        <row r="135">
          <cell r="CI135">
            <v>251.03037241002679</v>
          </cell>
          <cell r="CJ135">
            <v>237.87144129967351</v>
          </cell>
          <cell r="CK135">
            <v>224.06760661019635</v>
          </cell>
          <cell r="CL135">
            <v>209.78913349164264</v>
          </cell>
          <cell r="CM135">
            <v>195.20478581781521</v>
          </cell>
          <cell r="CN135">
            <v>180.48577710510466</v>
          </cell>
          <cell r="CO135">
            <v>165.55203196718165</v>
          </cell>
          <cell r="CP135">
            <v>147.19053665430923</v>
          </cell>
          <cell r="CQ135">
            <v>126.04726874703991</v>
          </cell>
          <cell r="CR135">
            <v>103.21302582845109</v>
          </cell>
          <cell r="CS135">
            <v>80.425402591053242</v>
          </cell>
          <cell r="CT135">
            <v>59.131390644149548</v>
          </cell>
          <cell r="CU135">
            <v>40.58434128635141</v>
          </cell>
          <cell r="CV135">
            <v>25.738999992351165</v>
          </cell>
          <cell r="CW135">
            <v>14.783993764801098</v>
          </cell>
          <cell r="CX135">
            <v>7.4744516242443835</v>
          </cell>
          <cell r="CY135">
            <v>3.1751621970743793</v>
          </cell>
        </row>
        <row r="136">
          <cell r="CI136">
            <v>443.17274858668139</v>
          </cell>
          <cell r="CJ136">
            <v>415.41622950307863</v>
          </cell>
          <cell r="CK136">
            <v>386.61317700533624</v>
          </cell>
          <cell r="CL136">
            <v>357.17730160958291</v>
          </cell>
          <cell r="CM136">
            <v>327.50949206129667</v>
          </cell>
          <cell r="CN136">
            <v>298.00354196187487</v>
          </cell>
          <cell r="CO136">
            <v>268.54272483118905</v>
          </cell>
          <cell r="CP136">
            <v>232.95628578248801</v>
          </cell>
          <cell r="CQ136">
            <v>192.97430848745793</v>
          </cell>
          <cell r="CR136">
            <v>151.20567361544585</v>
          </cell>
          <cell r="CS136">
            <v>111.31877968592866</v>
          </cell>
          <cell r="CT136">
            <v>76.103568483389381</v>
          </cell>
          <cell r="CU136">
            <v>47.582921907913637</v>
          </cell>
          <cell r="CV136">
            <v>26.786893458581705</v>
          </cell>
          <cell r="CW136">
            <v>13.164892072642393</v>
          </cell>
          <cell r="CX136">
            <v>5.3878702548733797</v>
          </cell>
          <cell r="CY136">
            <v>1.6850546356381599</v>
          </cell>
        </row>
        <row r="137">
          <cell r="CI137">
            <v>3261.4680708376309</v>
          </cell>
          <cell r="CJ137">
            <v>3108.6553608029667</v>
          </cell>
          <cell r="CK137">
            <v>2947.411931489738</v>
          </cell>
          <cell r="CL137">
            <v>2779.5332561025771</v>
          </cell>
          <cell r="CM137">
            <v>2606.8191147557895</v>
          </cell>
          <cell r="CN137">
            <v>2431.1275131989119</v>
          </cell>
          <cell r="CO137">
            <v>2251.3292495018554</v>
          </cell>
          <cell r="CP137">
            <v>2028.1444832998823</v>
          </cell>
          <cell r="CQ137">
            <v>1767.7432012052616</v>
          </cell>
          <cell r="CR137">
            <v>1481.5071338078376</v>
          </cell>
          <cell r="CS137">
            <v>1189.1455736219887</v>
          </cell>
          <cell r="CT137">
            <v>907.72795931281371</v>
          </cell>
          <cell r="CU137">
            <v>653.2416338156894</v>
          </cell>
          <cell r="CV137">
            <v>439.66312748110317</v>
          </cell>
          <cell r="CW137">
            <v>272.40277508012059</v>
          </cell>
          <cell r="CX137">
            <v>152.02066965031185</v>
          </cell>
          <cell r="CY137">
            <v>73.862929787420825</v>
          </cell>
        </row>
        <row r="138">
          <cell r="CI138">
            <v>111.68528246571482</v>
          </cell>
          <cell r="CJ138">
            <v>101.8212362655229</v>
          </cell>
          <cell r="CK138">
            <v>91.865792599572359</v>
          </cell>
          <cell r="CL138">
            <v>82.002513391614201</v>
          </cell>
          <cell r="CM138">
            <v>72.397543865580801</v>
          </cell>
          <cell r="CN138">
            <v>63.199896774529421</v>
          </cell>
          <cell r="CO138">
            <v>54.389267488105176</v>
          </cell>
          <cell r="CP138">
            <v>44.225574261460395</v>
          </cell>
          <cell r="CQ138">
            <v>33.521958442003161</v>
          </cell>
          <cell r="CR138">
            <v>23.290268558161841</v>
          </cell>
          <cell r="CS138">
            <v>14.626560200465217</v>
          </cell>
          <cell r="CT138">
            <v>8.1016992550253981</v>
          </cell>
          <cell r="CU138">
            <v>3.8201823772097736</v>
          </cell>
          <cell r="CV138">
            <v>1.4657805308527707</v>
          </cell>
          <cell r="CW138">
            <v>0.41465468309310394</v>
          </cell>
          <cell r="CX138">
            <v>6.9232848875680431E-2</v>
          </cell>
          <cell r="CY138">
            <v>2.1371998929066577E-3</v>
          </cell>
        </row>
        <row r="139">
          <cell r="CI139">
            <v>17.848726209560891</v>
          </cell>
          <cell r="CJ139">
            <v>16.597498644568798</v>
          </cell>
          <cell r="CK139">
            <v>15.309442421189656</v>
          </cell>
          <cell r="CL139">
            <v>14.004784067031634</v>
          </cell>
          <cell r="CM139">
            <v>12.70277151960185</v>
          </cell>
          <cell r="CN139">
            <v>11.421853542508575</v>
          </cell>
          <cell r="CO139">
            <v>10.157999064611325</v>
          </cell>
          <cell r="CP139">
            <v>8.6513349938055715</v>
          </cell>
          <cell r="CQ139">
            <v>6.9894151027584766</v>
          </cell>
          <cell r="CR139">
            <v>5.2961352376226518</v>
          </cell>
          <cell r="CS139">
            <v>3.7324176553001349</v>
          </cell>
          <cell r="CT139">
            <v>2.4108505576015191</v>
          </cell>
          <cell r="CU139">
            <v>1.3995930516144948</v>
          </cell>
          <cell r="CV139">
            <v>0.71494370889030534</v>
          </cell>
          <cell r="CW139">
            <v>0.30800636995729724</v>
          </cell>
          <cell r="CX139">
            <v>0.10435242148849849</v>
          </cell>
          <cell r="CY139">
            <v>2.4082172264638671E-2</v>
          </cell>
        </row>
        <row r="140">
          <cell r="CI140">
            <v>251.11416114237164</v>
          </cell>
          <cell r="CJ140">
            <v>228.08422342888863</v>
          </cell>
          <cell r="CK140">
            <v>204.92735076206148</v>
          </cell>
          <cell r="CL140">
            <v>182.08031642327111</v>
          </cell>
          <cell r="CM140">
            <v>159.93437051123612</v>
          </cell>
          <cell r="CN140">
            <v>138.83560126041326</v>
          </cell>
          <cell r="CO140">
            <v>118.7375563294631</v>
          </cell>
          <cell r="CP140">
            <v>95.697217950858715</v>
          </cell>
          <cell r="CQ140">
            <v>71.64701463060355</v>
          </cell>
          <cell r="CR140">
            <v>48.939035202730174</v>
          </cell>
          <cell r="CS140">
            <v>30.035321151804279</v>
          </cell>
          <cell r="CT140">
            <v>16.122226310766731</v>
          </cell>
          <cell r="CU140">
            <v>7.2749627768109963</v>
          </cell>
          <cell r="CV140">
            <v>2.6192125153230403</v>
          </cell>
          <cell r="CW140">
            <v>0.66883396509696968</v>
          </cell>
          <cell r="CX140">
            <v>9.0279914092184499E-2</v>
          </cell>
          <cell r="CY140">
            <v>-5.7233860699673622E-4</v>
          </cell>
        </row>
        <row r="141">
          <cell r="CI141">
            <v>588.75791242036053</v>
          </cell>
          <cell r="CJ141">
            <v>562.02985871334931</v>
          </cell>
          <cell r="CK141">
            <v>533.7841113726322</v>
          </cell>
          <cell r="CL141">
            <v>504.32602229722187</v>
          </cell>
          <cell r="CM141">
            <v>473.96253616716376</v>
          </cell>
          <cell r="CN141">
            <v>443.01198754031566</v>
          </cell>
          <cell r="CO141">
            <v>411.26683156502099</v>
          </cell>
          <cell r="CP141">
            <v>371.76352478586716</v>
          </cell>
          <cell r="CQ141">
            <v>325.51528193849418</v>
          </cell>
          <cell r="CR141">
            <v>274.44587727979882</v>
          </cell>
          <cell r="CS141">
            <v>221.97027074542405</v>
          </cell>
          <cell r="CT141">
            <v>171.07290596801809</v>
          </cell>
          <cell r="CU141">
            <v>124.60274217554897</v>
          </cell>
          <cell r="CV141">
            <v>85.130161526620867</v>
          </cell>
          <cell r="CW141">
            <v>53.751049325394675</v>
          </cell>
          <cell r="CX141">
            <v>30.735487219495138</v>
          </cell>
          <cell r="CY141">
            <v>15.424835238486585</v>
          </cell>
        </row>
        <row r="142">
          <cell r="CI142">
            <v>137.31816217187631</v>
          </cell>
          <cell r="CJ142">
            <v>128.44241408002983</v>
          </cell>
          <cell r="CK142">
            <v>119.25171498030036</v>
          </cell>
          <cell r="CL142">
            <v>109.88149106909248</v>
          </cell>
          <cell r="CM142">
            <v>100.46235206162318</v>
          </cell>
          <cell r="CN142">
            <v>91.12176687340758</v>
          </cell>
          <cell r="CO142">
            <v>81.825030276521744</v>
          </cell>
          <cell r="CP142">
            <v>70.634714351583028</v>
          </cell>
          <cell r="CQ142">
            <v>58.123684516262365</v>
          </cell>
          <cell r="CR142">
            <v>45.14026898993653</v>
          </cell>
          <cell r="CS142">
            <v>32.851417229073789</v>
          </cell>
          <cell r="CT142">
            <v>22.126325819584558</v>
          </cell>
          <cell r="CU142">
            <v>13.568790885910911</v>
          </cell>
          <cell r="CV142">
            <v>7.4487337460310883</v>
          </cell>
          <cell r="CW142">
            <v>3.539550288703178</v>
          </cell>
          <cell r="CX142">
            <v>1.3816611305063846</v>
          </cell>
          <cell r="CY142">
            <v>0.40171651759542726</v>
          </cell>
        </row>
        <row r="143">
          <cell r="CI143">
            <v>131.12780336758556</v>
          </cell>
          <cell r="CJ143">
            <v>123.31301762681733</v>
          </cell>
          <cell r="CK143">
            <v>115.17732901897688</v>
          </cell>
          <cell r="CL143">
            <v>106.83288044712793</v>
          </cell>
          <cell r="CM143">
            <v>98.389100548192872</v>
          </cell>
          <cell r="CN143">
            <v>89.954528775573834</v>
          </cell>
          <cell r="CO143">
            <v>81.492456490036844</v>
          </cell>
          <cell r="CP143">
            <v>71.216579750094226</v>
          </cell>
          <cell r="CQ143">
            <v>59.586002160803019</v>
          </cell>
          <cell r="CR143">
            <v>47.313718873689538</v>
          </cell>
          <cell r="CS143">
            <v>35.437462840919864</v>
          </cell>
          <cell r="CT143">
            <v>24.770155274976659</v>
          </cell>
          <cell r="CU143">
            <v>15.937049921017898</v>
          </cell>
          <cell r="CV143">
            <v>9.3092778523950717</v>
          </cell>
          <cell r="CW143">
            <v>4.8045879682697121</v>
          </cell>
          <cell r="CX143">
            <v>2.1038496933066364</v>
          </cell>
          <cell r="CY143">
            <v>0.72803481169762829</v>
          </cell>
        </row>
        <row r="202">
          <cell r="Y202">
            <v>581.24862850519014</v>
          </cell>
          <cell r="Z202">
            <v>574.47647604175859</v>
          </cell>
          <cell r="AA202">
            <v>570.49138240197692</v>
          </cell>
          <cell r="AB202">
            <v>566.11032975358398</v>
          </cell>
          <cell r="AC202">
            <v>561.3364034481574</v>
          </cell>
          <cell r="AD202">
            <v>556.17224967845414</v>
          </cell>
          <cell r="AE202">
            <v>550.62255161845201</v>
          </cell>
          <cell r="AF202">
            <v>544.59346276484337</v>
          </cell>
          <cell r="AG202">
            <v>536.58594921185443</v>
          </cell>
          <cell r="AH202">
            <v>526.35317614283144</v>
          </cell>
          <cell r="AI202">
            <v>513.68001975835</v>
          </cell>
          <cell r="AJ202">
            <v>498.59224315613307</v>
          </cell>
          <cell r="AK202">
            <v>481.01572278112383</v>
          </cell>
          <cell r="AL202">
            <v>460.91324498128921</v>
          </cell>
          <cell r="AM202">
            <v>438.43501632292578</v>
          </cell>
          <cell r="AN202">
            <v>413.5413946687641</v>
          </cell>
          <cell r="AO202">
            <v>386.25111755960506</v>
          </cell>
          <cell r="AP202">
            <v>356.58313732607485</v>
          </cell>
          <cell r="AS202">
            <v>0.47882842736883524</v>
          </cell>
          <cell r="AT202">
            <v>0.47882842736883524</v>
          </cell>
          <cell r="AU202">
            <v>0.47882842736883524</v>
          </cell>
          <cell r="AV202">
            <v>0.47882842736883524</v>
          </cell>
          <cell r="AW202">
            <v>0.47882842736883524</v>
          </cell>
          <cell r="AX202">
            <v>0.47882842736883524</v>
          </cell>
          <cell r="AY202">
            <v>0.47882842736883524</v>
          </cell>
          <cell r="AZ202">
            <v>0.47882842736883524</v>
          </cell>
          <cell r="BA202">
            <v>0.47882842736883524</v>
          </cell>
          <cell r="BB202">
            <v>0.47882842736883524</v>
          </cell>
          <cell r="BC202">
            <v>0.47882842736883524</v>
          </cell>
          <cell r="BD202">
            <v>0.47882842736883524</v>
          </cell>
          <cell r="BE202">
            <v>0.47882842736883524</v>
          </cell>
          <cell r="BF202">
            <v>0.47882842736883524</v>
          </cell>
          <cell r="BG202">
            <v>0.47882842736883524</v>
          </cell>
          <cell r="BH202">
            <v>0.47882842736883524</v>
          </cell>
          <cell r="BI202">
            <v>0.47882842736883524</v>
          </cell>
        </row>
        <row r="203">
          <cell r="Y203">
            <v>1323.5183470204013</v>
          </cell>
          <cell r="Z203">
            <v>1154.9395275177706</v>
          </cell>
          <cell r="AA203">
            <v>1075.9590671692022</v>
          </cell>
          <cell r="AB203">
            <v>996.80718371291835</v>
          </cell>
          <cell r="AC203">
            <v>918.23972449700773</v>
          </cell>
          <cell r="AD203">
            <v>840.09503113376581</v>
          </cell>
          <cell r="AE203">
            <v>763.26237310159013</v>
          </cell>
          <cell r="AF203">
            <v>687.59292229785626</v>
          </cell>
          <cell r="AG203">
            <v>600.98642451397461</v>
          </cell>
          <cell r="AH203">
            <v>506.68403273616946</v>
          </cell>
          <cell r="AI203">
            <v>409.30501843849987</v>
          </cell>
          <cell r="AJ203">
            <v>315.43780380386448</v>
          </cell>
          <cell r="AK203">
            <v>230.14560298126236</v>
          </cell>
          <cell r="AL203">
            <v>157.45246927342833</v>
          </cell>
          <cell r="AM203">
            <v>100.10989327230588</v>
          </cell>
          <cell r="AN203">
            <v>58.118859319145642</v>
          </cell>
          <cell r="AO203">
            <v>30.060306845708077</v>
          </cell>
          <cell r="AP203">
            <v>13.320261037713383</v>
          </cell>
          <cell r="AS203">
            <v>2.204522147103563</v>
          </cell>
          <cell r="AT203">
            <v>2.1604317041614918</v>
          </cell>
          <cell r="AU203">
            <v>2.1172230700782619</v>
          </cell>
          <cell r="AV203">
            <v>2.0748786086766966</v>
          </cell>
          <cell r="AW203">
            <v>2.0313061578944858</v>
          </cell>
          <cell r="AX203">
            <v>1.9866174224208071</v>
          </cell>
          <cell r="AY203">
            <v>1.9409252217051285</v>
          </cell>
          <cell r="AZ203">
            <v>1.8943430163842054</v>
          </cell>
          <cell r="BA203">
            <v>1.8469844409746003</v>
          </cell>
          <cell r="BB203">
            <v>1.7989628455092608</v>
          </cell>
          <cell r="BC203">
            <v>1.7503908486805106</v>
          </cell>
          <cell r="BD203">
            <v>1.7013799049174563</v>
          </cell>
          <cell r="BE203">
            <v>1.6520398876748501</v>
          </cell>
          <cell r="BF203">
            <v>1.6024786910446045</v>
          </cell>
          <cell r="BG203">
            <v>1.5528018516222217</v>
          </cell>
          <cell r="BH203">
            <v>1.5031121923703106</v>
          </cell>
          <cell r="BI203">
            <v>1.4535094900220902</v>
          </cell>
        </row>
        <row r="204">
          <cell r="Y204">
            <v>496.83233250215335</v>
          </cell>
          <cell r="Z204">
            <v>446.99976579956257</v>
          </cell>
          <cell r="AA204">
            <v>398.13820405471711</v>
          </cell>
          <cell r="AB204">
            <v>345.6866839511959</v>
          </cell>
          <cell r="AC204">
            <v>299.068708378363</v>
          </cell>
          <cell r="AD204">
            <v>257.34381436478134</v>
          </cell>
          <cell r="AE204">
            <v>220.21296327660954</v>
          </cell>
          <cell r="AF204">
            <v>187.13202909181206</v>
          </cell>
          <cell r="AG204">
            <v>155.66589360334132</v>
          </cell>
          <cell r="AH204">
            <v>126.24799488079466</v>
          </cell>
          <cell r="AI204">
            <v>99.371661594932263</v>
          </cell>
          <cell r="AJ204">
            <v>75.685537849570153</v>
          </cell>
          <cell r="AK204">
            <v>55.492368078647161</v>
          </cell>
          <cell r="AL204">
            <v>38.917879497792107</v>
          </cell>
          <cell r="AM204">
            <v>25.950583508652699</v>
          </cell>
          <cell r="AN204">
            <v>16.260766632464115</v>
          </cell>
          <cell r="AO204">
            <v>9.4198836508477033</v>
          </cell>
          <cell r="AP204">
            <v>4.9152725547690554</v>
          </cell>
          <cell r="AS204">
            <v>11.881821405713797</v>
          </cell>
          <cell r="AT204">
            <v>10.931275693256694</v>
          </cell>
          <cell r="AU204">
            <v>9.8381481239310258</v>
          </cell>
          <cell r="AV204">
            <v>8.854333311537923</v>
          </cell>
          <cell r="AW204">
            <v>7.9600456470725929</v>
          </cell>
          <cell r="AX204">
            <v>7.1481209910711883</v>
          </cell>
          <cell r="AY204">
            <v>6.411864528990856</v>
          </cell>
          <cell r="AZ204">
            <v>5.7450306179758073</v>
          </cell>
          <cell r="BA204">
            <v>5.1418024030883478</v>
          </cell>
          <cell r="BB204">
            <v>4.5967713483609831</v>
          </cell>
          <cell r="BC204">
            <v>4.1049168140863577</v>
          </cell>
          <cell r="BD204">
            <v>3.661585798165031</v>
          </cell>
          <cell r="BE204">
            <v>3.2624729461650426</v>
          </cell>
          <cell r="BF204">
            <v>2.9036009220868881</v>
          </cell>
          <cell r="BG204">
            <v>2.5813012197352436</v>
          </cell>
          <cell r="BH204">
            <v>2.2921954831248965</v>
          </cell>
          <cell r="BI204">
            <v>2.0331773935317834</v>
          </cell>
        </row>
        <row r="205">
          <cell r="Y205">
            <v>169.85144597855836</v>
          </cell>
          <cell r="Z205">
            <v>151.56117946760236</v>
          </cell>
          <cell r="AA205">
            <v>141.6035694616173</v>
          </cell>
          <cell r="AB205">
            <v>131.30272085468627</v>
          </cell>
          <cell r="AC205">
            <v>120.79977289724921</v>
          </cell>
          <cell r="AD205">
            <v>110.25821174670639</v>
          </cell>
          <cell r="AE205">
            <v>99.822217266224669</v>
          </cell>
          <cell r="AF205">
            <v>89.275481082788431</v>
          </cell>
          <cell r="AG205">
            <v>76.538971546252455</v>
          </cell>
          <cell r="AH205">
            <v>62.361572606558234</v>
          </cell>
          <cell r="AI205">
            <v>47.795187182966806</v>
          </cell>
          <cell r="AJ205">
            <v>33.927339815536968</v>
          </cell>
          <cell r="AK205">
            <v>21.790744104685665</v>
          </cell>
          <cell r="AL205">
            <v>12.31284982721097</v>
          </cell>
          <cell r="AM205">
            <v>5.9400510283703385</v>
          </cell>
          <cell r="AN205">
            <v>2.3293902686642785</v>
          </cell>
          <cell r="AO205">
            <v>0.6910528857546856</v>
          </cell>
          <cell r="AP205">
            <v>0.13677201934061681</v>
          </cell>
          <cell r="AS205">
            <v>1.9705270140669129</v>
          </cell>
          <cell r="AT205">
            <v>1.9707384191535851</v>
          </cell>
          <cell r="AU205">
            <v>1.9709498469205404</v>
          </cell>
          <cell r="AV205">
            <v>1.9709498469205404</v>
          </cell>
          <cell r="AW205">
            <v>1.9709498469205404</v>
          </cell>
          <cell r="AX205">
            <v>1.9709498469205404</v>
          </cell>
          <cell r="AY205">
            <v>1.9670079472266992</v>
          </cell>
          <cell r="AZ205">
            <v>1.9591399154377924</v>
          </cell>
          <cell r="BA205">
            <v>1.9473850759451656</v>
          </cell>
          <cell r="BB205">
            <v>1.9318059953376043</v>
          </cell>
          <cell r="BC205">
            <v>1.8970334874215273</v>
          </cell>
          <cell r="BD205">
            <v>1.8249462148995093</v>
          </cell>
          <cell r="BE205">
            <v>1.7008498722863425</v>
          </cell>
          <cell r="BF205">
            <v>1.5171580860794174</v>
          </cell>
          <cell r="BG205">
            <v>1.2774471084788692</v>
          </cell>
          <cell r="BH205">
            <v>0.99896363883047545</v>
          </cell>
          <cell r="BI205">
            <v>0.71126211084729829</v>
          </cell>
        </row>
        <row r="206">
          <cell r="Y206">
            <v>4.2</v>
          </cell>
          <cell r="Z206">
            <v>4.0848253329883075</v>
          </cell>
          <cell r="AA206">
            <v>4.023262737300362</v>
          </cell>
          <cell r="AB206">
            <v>3.954706891005177</v>
          </cell>
          <cell r="AC206">
            <v>3.8665729176547248</v>
          </cell>
          <cell r="AD206">
            <v>3.7725666996809473</v>
          </cell>
          <cell r="AE206">
            <v>3.673083124447718</v>
          </cell>
          <cell r="AF206">
            <v>3.559661868916856</v>
          </cell>
          <cell r="AG206">
            <v>3.4079025539505965</v>
          </cell>
          <cell r="AH206">
            <v>3.2172815596688915</v>
          </cell>
          <cell r="AI206">
            <v>2.9893437149492561</v>
          </cell>
          <cell r="AJ206">
            <v>2.7088737886057124</v>
          </cell>
          <cell r="AK206">
            <v>2.3646381808369692</v>
          </cell>
          <cell r="AL206">
            <v>1.9620943328869778</v>
          </cell>
          <cell r="AM206">
            <v>1.5262939780519231</v>
          </cell>
          <cell r="AN206">
            <v>1.0938471816974009</v>
          </cell>
          <cell r="AO206">
            <v>0.70748168795250899</v>
          </cell>
          <cell r="AP206">
            <v>0.40239676167190547</v>
          </cell>
          <cell r="AS206">
            <v>0.27076490683114501</v>
          </cell>
          <cell r="AT206">
            <v>0.27166447368036734</v>
          </cell>
          <cell r="AU206">
            <v>0.27256702917581299</v>
          </cell>
          <cell r="AV206">
            <v>0.27256702917581299</v>
          </cell>
          <cell r="AW206">
            <v>0.27256702917581299</v>
          </cell>
          <cell r="AX206">
            <v>0.27256702917581299</v>
          </cell>
          <cell r="AY206">
            <v>0.27202189511746139</v>
          </cell>
          <cell r="AZ206">
            <v>0.27093380753699153</v>
          </cell>
          <cell r="BA206">
            <v>0.26930820469176958</v>
          </cell>
          <cell r="BB206">
            <v>0.26715373905423545</v>
          </cell>
          <cell r="BC206">
            <v>0.2623449717512592</v>
          </cell>
          <cell r="BD206">
            <v>0.25237586282471136</v>
          </cell>
          <cell r="BE206">
            <v>0.23521430415263098</v>
          </cell>
          <cell r="BF206">
            <v>0.20981115930414682</v>
          </cell>
          <cell r="BG206">
            <v>0.17666099613409159</v>
          </cell>
          <cell r="BH206">
            <v>0.13814889897685959</v>
          </cell>
          <cell r="BI206">
            <v>9.8362016071523992E-2</v>
          </cell>
        </row>
        <row r="207">
          <cell r="Y207">
            <v>558.16999553323978</v>
          </cell>
          <cell r="Z207">
            <v>531.91991178857518</v>
          </cell>
          <cell r="AA207">
            <v>521.14137940985222</v>
          </cell>
          <cell r="AB207">
            <v>508.35684951647465</v>
          </cell>
          <cell r="AC207">
            <v>493.3875339890829</v>
          </cell>
          <cell r="AD207">
            <v>468.01774192061538</v>
          </cell>
          <cell r="AE207">
            <v>441.68866134188124</v>
          </cell>
          <cell r="AF207">
            <v>413.59344965183345</v>
          </cell>
          <cell r="AG207">
            <v>377.85183915844829</v>
          </cell>
          <cell r="AH207">
            <v>335.33291717212495</v>
          </cell>
          <cell r="AI207">
            <v>287.69025287066086</v>
          </cell>
          <cell r="AJ207">
            <v>235.9761089994204</v>
          </cell>
          <cell r="AK207">
            <v>182.16622606979948</v>
          </cell>
          <cell r="AL207">
            <v>130.048262306119</v>
          </cell>
          <cell r="AM207">
            <v>84.344839047099029</v>
          </cell>
          <cell r="AN207">
            <v>48.466781483806777</v>
          </cell>
          <cell r="AO207">
            <v>23.920139756857886</v>
          </cell>
          <cell r="AP207">
            <v>9.7223352798794043</v>
          </cell>
          <cell r="AS207">
            <v>2.4115469931183546</v>
          </cell>
          <cell r="AT207">
            <v>2.458844318018687</v>
          </cell>
          <cell r="AU207">
            <v>2.5070692785608348</v>
          </cell>
          <cell r="AV207">
            <v>2.5547035948534909</v>
          </cell>
          <cell r="AW207">
            <v>2.5559084912343706</v>
          </cell>
          <cell r="AX207">
            <v>2.5559084912343706</v>
          </cell>
          <cell r="AY207">
            <v>2.5507966742519019</v>
          </cell>
          <cell r="AZ207">
            <v>2.5405934875548941</v>
          </cell>
          <cell r="BA207">
            <v>2.5253499266295649</v>
          </cell>
          <cell r="BB207">
            <v>2.5051471272165284</v>
          </cell>
          <cell r="BC207">
            <v>2.4600544789266308</v>
          </cell>
          <cell r="BD207">
            <v>2.3665724087274187</v>
          </cell>
          <cell r="BE207">
            <v>2.205645484933954</v>
          </cell>
          <cell r="BF207">
            <v>1.9674357725610867</v>
          </cell>
          <cell r="BG207">
            <v>1.6565809204964348</v>
          </cell>
          <cell r="BH207">
            <v>1.2954462798282116</v>
          </cell>
          <cell r="BI207">
            <v>0.92235775123768637</v>
          </cell>
        </row>
        <row r="208">
          <cell r="Y208">
            <v>820.30555400377796</v>
          </cell>
          <cell r="Z208">
            <v>801.12414100856518</v>
          </cell>
          <cell r="AA208">
            <v>797.1754900663052</v>
          </cell>
          <cell r="AB208">
            <v>790.25379110155723</v>
          </cell>
          <cell r="AC208">
            <v>775.66393093055365</v>
          </cell>
          <cell r="AD208">
            <v>768.30694314892287</v>
          </cell>
          <cell r="AE208">
            <v>738.33539226469543</v>
          </cell>
          <cell r="AF208">
            <v>705.31620513793462</v>
          </cell>
          <cell r="AG208">
            <v>662.18584157073087</v>
          </cell>
          <cell r="AH208">
            <v>609.29741135195127</v>
          </cell>
          <cell r="AI208">
            <v>547.77555928349261</v>
          </cell>
          <cell r="AJ208">
            <v>476.47364563614872</v>
          </cell>
          <cell r="AK208">
            <v>395.58139448588247</v>
          </cell>
          <cell r="AL208">
            <v>308.8551853966004</v>
          </cell>
          <cell r="AM208">
            <v>223.36281511138495</v>
          </cell>
          <cell r="AN208">
            <v>146.65910159508314</v>
          </cell>
          <cell r="AO208">
            <v>85.351441980564914</v>
          </cell>
          <cell r="AP208">
            <v>42.686224098145125</v>
          </cell>
          <cell r="AS208">
            <v>2.7842964232354319</v>
          </cell>
          <cell r="AT208">
            <v>2.8478037793958699</v>
          </cell>
          <cell r="AU208">
            <v>2.9104554625425791</v>
          </cell>
          <cell r="AV208">
            <v>2.9541122944807174</v>
          </cell>
          <cell r="AW208">
            <v>3.0352589215630927</v>
          </cell>
          <cell r="AX208">
            <v>3.0352589215630927</v>
          </cell>
          <cell r="AY208">
            <v>3.0291884037199663</v>
          </cell>
          <cell r="AZ208">
            <v>3.0170716501050863</v>
          </cell>
          <cell r="BA208">
            <v>2.9989692202044558</v>
          </cell>
          <cell r="BB208">
            <v>2.9749774664428199</v>
          </cell>
          <cell r="BC208">
            <v>2.921427872046849</v>
          </cell>
          <cell r="BD208">
            <v>2.8104136129090684</v>
          </cell>
          <cell r="BE208">
            <v>2.6193054872312516</v>
          </cell>
          <cell r="BF208">
            <v>2.3364204946102762</v>
          </cell>
          <cell r="BG208">
            <v>1.9672660564618523</v>
          </cell>
          <cell r="BH208">
            <v>1.5384020561531682</v>
          </cell>
          <cell r="BI208">
            <v>1.0953422639810553</v>
          </cell>
        </row>
        <row r="209">
          <cell r="Y209">
            <v>653.6588003529464</v>
          </cell>
          <cell r="Z209">
            <v>635.23979687084932</v>
          </cell>
          <cell r="AA209">
            <v>628.52512854489532</v>
          </cell>
          <cell r="AB209">
            <v>618.00174509682574</v>
          </cell>
          <cell r="AC209">
            <v>601.44027861758013</v>
          </cell>
          <cell r="AD209">
            <v>582.05584163829019</v>
          </cell>
          <cell r="AE209">
            <v>556.96254126201347</v>
          </cell>
          <cell r="AF209">
            <v>529.55276022403882</v>
          </cell>
          <cell r="AG209">
            <v>493.98832189674272</v>
          </cell>
          <cell r="AH209">
            <v>450.69698274209389</v>
          </cell>
          <cell r="AI209">
            <v>400.78356605855691</v>
          </cell>
          <cell r="AJ209">
            <v>343.88839140835478</v>
          </cell>
          <cell r="AK209">
            <v>280.74091516646024</v>
          </cell>
          <cell r="AL209">
            <v>214.72779013132137</v>
          </cell>
          <cell r="AM209">
            <v>151.47913682530182</v>
          </cell>
          <cell r="AN209">
            <v>96.507635092948732</v>
          </cell>
          <cell r="AO209">
            <v>54.134991720627632</v>
          </cell>
          <cell r="AP209">
            <v>25.868166152604182</v>
          </cell>
          <cell r="AS209">
            <v>2.8062612881437472</v>
          </cell>
          <cell r="AT209">
            <v>2.862386513906622</v>
          </cell>
          <cell r="AU209">
            <v>2.9110470846430343</v>
          </cell>
          <cell r="AV209">
            <v>2.9401575554894648</v>
          </cell>
          <cell r="AW209">
            <v>2.9631747768844696</v>
          </cell>
          <cell r="AX209">
            <v>2.9631747768844696</v>
          </cell>
          <cell r="AY209">
            <v>2.9572484273307005</v>
          </cell>
          <cell r="AZ209">
            <v>2.9454194336213777</v>
          </cell>
          <cell r="BA209">
            <v>2.9277469170196495</v>
          </cell>
          <cell r="BB209">
            <v>2.9043249416834924</v>
          </cell>
          <cell r="BC209">
            <v>2.8520470927331893</v>
          </cell>
          <cell r="BD209">
            <v>2.743669303209328</v>
          </cell>
          <cell r="BE209">
            <v>2.5570997905910935</v>
          </cell>
          <cell r="BF209">
            <v>2.2809330132072549</v>
          </cell>
          <cell r="BG209">
            <v>1.9205455971205083</v>
          </cell>
          <cell r="BH209">
            <v>1.5018666569482371</v>
          </cell>
          <cell r="BI209">
            <v>1.0693290597471443</v>
          </cell>
        </row>
        <row r="210">
          <cell r="Y210">
            <v>1806.7514390135939</v>
          </cell>
          <cell r="Z210">
            <v>1879.6929356788958</v>
          </cell>
          <cell r="AA210">
            <v>1931.6114769447422</v>
          </cell>
          <cell r="AB210">
            <v>1960.5198147990429</v>
          </cell>
          <cell r="AC210">
            <v>1901.5865439388328</v>
          </cell>
          <cell r="AD210">
            <v>1837.2469668705055</v>
          </cell>
          <cell r="AE210">
            <v>1751.0200676819131</v>
          </cell>
          <cell r="AF210">
            <v>1657.5196781218121</v>
          </cell>
          <cell r="AG210">
            <v>1536.9227112090884</v>
          </cell>
          <cell r="AH210">
            <v>1391.11153350327</v>
          </cell>
          <cell r="AI210">
            <v>1224.3810875822319</v>
          </cell>
          <cell r="AJ210">
            <v>1037.1157106498683</v>
          </cell>
          <cell r="AK210">
            <v>833.2856848739068</v>
          </cell>
          <cell r="AL210">
            <v>625.00323432021264</v>
          </cell>
          <cell r="AM210">
            <v>430.57240207464622</v>
          </cell>
          <cell r="AN210">
            <v>266.49881848078064</v>
          </cell>
          <cell r="AO210">
            <v>144.26818750149909</v>
          </cell>
          <cell r="AP210">
            <v>65.943749373405737</v>
          </cell>
          <cell r="AS210">
            <v>2.6734322115764821</v>
          </cell>
          <cell r="AT210">
            <v>2.8399338783782442</v>
          </cell>
          <cell r="AU210">
            <v>2.990450373932291</v>
          </cell>
          <cell r="AV210">
            <v>3.0203548776716138</v>
          </cell>
          <cell r="AW210">
            <v>3.0501431141168038</v>
          </cell>
          <cell r="AX210">
            <v>3.0501431141168038</v>
          </cell>
          <cell r="AY210">
            <v>3.0440428278885703</v>
          </cell>
          <cell r="AZ210">
            <v>3.0318666565770158</v>
          </cell>
          <cell r="BA210">
            <v>3.0136754566375537</v>
          </cell>
          <cell r="BB210">
            <v>2.9895660529844532</v>
          </cell>
          <cell r="BC210">
            <v>2.9357538640307328</v>
          </cell>
          <cell r="BD210">
            <v>2.8241952171975648</v>
          </cell>
          <cell r="BE210">
            <v>2.6321499424281303</v>
          </cell>
          <cell r="BF210">
            <v>2.3478777486458919</v>
          </cell>
          <cell r="BG210">
            <v>1.9769130643598407</v>
          </cell>
          <cell r="BH210">
            <v>1.545946016329395</v>
          </cell>
          <cell r="BI210">
            <v>1.1007135636265288</v>
          </cell>
        </row>
        <row r="211">
          <cell r="Y211">
            <v>396.91979598081855</v>
          </cell>
          <cell r="Z211">
            <v>382.36500213281187</v>
          </cell>
          <cell r="AA211">
            <v>375.7701555311146</v>
          </cell>
          <cell r="AB211">
            <v>368.11265315808453</v>
          </cell>
          <cell r="AC211">
            <v>355.17970386599347</v>
          </cell>
          <cell r="AD211">
            <v>341.56631355104764</v>
          </cell>
          <cell r="AE211">
            <v>327.36667564543575</v>
          </cell>
          <cell r="AF211">
            <v>311.80787176151006</v>
          </cell>
          <cell r="AG211">
            <v>291.57024169601141</v>
          </cell>
          <cell r="AH211">
            <v>266.86800603466804</v>
          </cell>
          <cell r="AI211">
            <v>238.29220688375582</v>
          </cell>
          <cell r="AJ211">
            <v>205.51901233100634</v>
          </cell>
          <cell r="AK211">
            <v>168.84868279044625</v>
          </cell>
          <cell r="AL211">
            <v>130.15346865185637</v>
          </cell>
          <cell r="AM211">
            <v>92.683389588411274</v>
          </cell>
          <cell r="AN211">
            <v>59.726852590547217</v>
          </cell>
          <cell r="AO211">
            <v>33.974624692248369</v>
          </cell>
          <cell r="AP211">
            <v>16.518682629292236</v>
          </cell>
          <cell r="AS211">
            <v>3.0976499066924164</v>
          </cell>
          <cell r="AT211">
            <v>3.1348217055727252</v>
          </cell>
          <cell r="AU211">
            <v>3.1724395660395981</v>
          </cell>
          <cell r="AV211">
            <v>3.1724395660395981</v>
          </cell>
          <cell r="AW211">
            <v>3.1724395660395981</v>
          </cell>
          <cell r="AX211">
            <v>3.1724395660395981</v>
          </cell>
          <cell r="AY211">
            <v>3.1660946869075191</v>
          </cell>
          <cell r="AZ211">
            <v>3.1534303081598889</v>
          </cell>
          <cell r="BA211">
            <v>3.1345097263109296</v>
          </cell>
          <cell r="BB211">
            <v>3.1094336485004423</v>
          </cell>
          <cell r="BC211">
            <v>3.0534638428274343</v>
          </cell>
          <cell r="BD211">
            <v>2.9374322167999916</v>
          </cell>
          <cell r="BE211">
            <v>2.7376868260575922</v>
          </cell>
          <cell r="BF211">
            <v>2.4420166488433721</v>
          </cell>
          <cell r="BG211">
            <v>2.0561780183261189</v>
          </cell>
          <cell r="BH211">
            <v>1.6079312103310246</v>
          </cell>
          <cell r="BI211">
            <v>1.1448470217556892</v>
          </cell>
        </row>
        <row r="212">
          <cell r="Y212">
            <v>324.28402483758845</v>
          </cell>
          <cell r="Z212">
            <v>308.62477895591331</v>
          </cell>
          <cell r="AA212">
            <v>301.25235234114274</v>
          </cell>
          <cell r="AB212">
            <v>292.86141191078588</v>
          </cell>
          <cell r="AC212">
            <v>282.64165971186316</v>
          </cell>
          <cell r="AD212">
            <v>268.83277245951899</v>
          </cell>
          <cell r="AE212">
            <v>254.69256149856503</v>
          </cell>
          <cell r="AF212">
            <v>239.51222996631284</v>
          </cell>
          <cell r="AG212">
            <v>220.09781734699604</v>
          </cell>
          <cell r="AH212">
            <v>196.85524319346422</v>
          </cell>
          <cell r="AI212">
            <v>170.6031142126327</v>
          </cell>
          <cell r="AJ212">
            <v>141.73054521643715</v>
          </cell>
          <cell r="AK212">
            <v>111.16289254269877</v>
          </cell>
          <cell r="AL212">
            <v>80.935562243405357</v>
          </cell>
          <cell r="AM212">
            <v>53.773169404810943</v>
          </cell>
          <cell r="AN212">
            <v>31.834378123753364</v>
          </cell>
          <cell r="AO212">
            <v>16.308558434100778</v>
          </cell>
          <cell r="AP212">
            <v>6.9526315865628945</v>
          </cell>
          <cell r="AS212">
            <v>4.1435477874933087</v>
          </cell>
          <cell r="AT212">
            <v>4.1980744060771347</v>
          </cell>
          <cell r="AU212">
            <v>4.2533185624538552</v>
          </cell>
          <cell r="AV212">
            <v>4.2958517480783938</v>
          </cell>
          <cell r="AW212">
            <v>4.2942158563236035</v>
          </cell>
          <cell r="AX212">
            <v>4.2942158563236035</v>
          </cell>
          <cell r="AY212">
            <v>4.285627424610956</v>
          </cell>
          <cell r="AZ212">
            <v>4.2684849149125119</v>
          </cell>
          <cell r="BA212">
            <v>4.2428740054230367</v>
          </cell>
          <cell r="BB212">
            <v>4.2089310133796527</v>
          </cell>
          <cell r="BC212">
            <v>4.1331702551388192</v>
          </cell>
          <cell r="BD212">
            <v>3.9761097854435441</v>
          </cell>
          <cell r="BE212">
            <v>3.705734320033383</v>
          </cell>
          <cell r="BF212">
            <v>3.3055150134697771</v>
          </cell>
          <cell r="BG212">
            <v>2.783243641341552</v>
          </cell>
          <cell r="BH212">
            <v>2.1764965275290931</v>
          </cell>
          <cell r="BI212">
            <v>1.5496655276007136</v>
          </cell>
        </row>
        <row r="213">
          <cell r="Y213">
            <v>256.41998245933939</v>
          </cell>
          <cell r="Z213">
            <v>241.97836219947411</v>
          </cell>
          <cell r="AA213">
            <v>237.04764917663718</v>
          </cell>
          <cell r="AB213">
            <v>231.19291213965636</v>
          </cell>
          <cell r="AC213">
            <v>226.44953461891356</v>
          </cell>
          <cell r="AD213">
            <v>215.87510423415179</v>
          </cell>
          <cell r="AE213">
            <v>203.58298863339024</v>
          </cell>
          <cell r="AF213">
            <v>190.48079203461043</v>
          </cell>
          <cell r="AG213">
            <v>173.82901030585276</v>
          </cell>
          <cell r="AH213">
            <v>154.04313399164309</v>
          </cell>
          <cell r="AI213">
            <v>131.90612598249839</v>
          </cell>
          <cell r="AJ213">
            <v>107.93563525649557</v>
          </cell>
          <cell r="AK213">
            <v>83.073469299348901</v>
          </cell>
          <cell r="AL213">
            <v>59.085671058434983</v>
          </cell>
          <cell r="AM213">
            <v>38.145983776957209</v>
          </cell>
          <cell r="AN213">
            <v>21.79563506921361</v>
          </cell>
          <cell r="AO213">
            <v>10.680472544958809</v>
          </cell>
          <cell r="AP213">
            <v>4.3013807751872708</v>
          </cell>
          <cell r="AS213">
            <v>5.6263063060126193</v>
          </cell>
          <cell r="AT213">
            <v>5.7388324321328721</v>
          </cell>
          <cell r="AU213">
            <v>5.8536090807755299</v>
          </cell>
          <cell r="AV213">
            <v>6.0233637441180194</v>
          </cell>
          <cell r="AW213">
            <v>6.0602414813269059</v>
          </cell>
          <cell r="AX213">
            <v>6.0602414813269059</v>
          </cell>
          <cell r="AY213">
            <v>6.0481209983642517</v>
          </cell>
          <cell r="AZ213">
            <v>6.0239285143707946</v>
          </cell>
          <cell r="BA213">
            <v>5.98778494328457</v>
          </cell>
          <cell r="BB213">
            <v>5.9398826637382935</v>
          </cell>
          <cell r="BC213">
            <v>5.8329647757910044</v>
          </cell>
          <cell r="BD213">
            <v>5.6113121143109463</v>
          </cell>
          <cell r="BE213">
            <v>5.2297428905378016</v>
          </cell>
          <cell r="BF213">
            <v>4.6649306583597188</v>
          </cell>
          <cell r="BG213">
            <v>3.9278716143388825</v>
          </cell>
          <cell r="BH213">
            <v>3.0715956024130056</v>
          </cell>
          <cell r="BI213">
            <v>2.1869760689180593</v>
          </cell>
        </row>
        <row r="214">
          <cell r="Y214">
            <v>1807.5334262544441</v>
          </cell>
          <cell r="Z214">
            <v>1697.9697965305343</v>
          </cell>
          <cell r="AA214">
            <v>1646.6590774034373</v>
          </cell>
          <cell r="AB214">
            <v>1588.6826274012337</v>
          </cell>
          <cell r="AC214">
            <v>1521.1093439158185</v>
          </cell>
          <cell r="AD214">
            <v>1428.9920607144431</v>
          </cell>
          <cell r="AE214">
            <v>1334.7188659920016</v>
          </cell>
          <cell r="AF214">
            <v>1235.6184884331562</v>
          </cell>
          <cell r="AG214">
            <v>1111.253125152256</v>
          </cell>
          <cell r="AH214">
            <v>965.76245111098251</v>
          </cell>
          <cell r="AI214">
            <v>806.18961136895086</v>
          </cell>
          <cell r="AJ214">
            <v>638.7514293885913</v>
          </cell>
          <cell r="AK214">
            <v>472.134105319387</v>
          </cell>
          <cell r="AL214">
            <v>319.27309475928303</v>
          </cell>
          <cell r="AM214">
            <v>193.64737294994518</v>
          </cell>
          <cell r="AN214">
            <v>102.3334361805482</v>
          </cell>
          <cell r="AO214">
            <v>45.407460689372648</v>
          </cell>
          <cell r="AP214">
            <v>16.059838115439064</v>
          </cell>
          <cell r="AS214">
            <v>4.3155253965861835</v>
          </cell>
          <cell r="AT214">
            <v>4.3862842908321724</v>
          </cell>
          <cell r="AU214">
            <v>4.4582033731560422</v>
          </cell>
          <cell r="AV214">
            <v>4.5206182203802268</v>
          </cell>
          <cell r="AW214">
            <v>4.5218919927725576</v>
          </cell>
          <cell r="AX214">
            <v>4.5218919927725576</v>
          </cell>
          <cell r="AY214">
            <v>4.5128482087870125</v>
          </cell>
          <cell r="AZ214">
            <v>4.4947968159518643</v>
          </cell>
          <cell r="BA214">
            <v>4.4678280350561534</v>
          </cell>
          <cell r="BB214">
            <v>4.4320854107757039</v>
          </cell>
          <cell r="BC214">
            <v>4.3523078733817409</v>
          </cell>
          <cell r="BD214">
            <v>4.1869201741932347</v>
          </cell>
          <cell r="BE214">
            <v>3.9022096023480946</v>
          </cell>
          <cell r="BF214">
            <v>3.4807709652945</v>
          </cell>
          <cell r="BG214">
            <v>2.9308091527779685</v>
          </cell>
          <cell r="BH214">
            <v>2.2918927574723709</v>
          </cell>
          <cell r="BI214">
            <v>1.6318276433203274</v>
          </cell>
        </row>
        <row r="215">
          <cell r="Y215">
            <v>238.37982129321796</v>
          </cell>
          <cell r="Z215">
            <v>239.75298834722713</v>
          </cell>
          <cell r="AA215">
            <v>240.21153538088345</v>
          </cell>
          <cell r="AB215">
            <v>237.06171352532618</v>
          </cell>
          <cell r="AC215">
            <v>232.94243440324783</v>
          </cell>
          <cell r="AD215">
            <v>224.11528091775858</v>
          </cell>
          <cell r="AE215">
            <v>214.89969964735687</v>
          </cell>
          <cell r="AF215">
            <v>204.79257663395563</v>
          </cell>
          <cell r="AG215">
            <v>191.63638708709607</v>
          </cell>
          <cell r="AH215">
            <v>175.56481923271951</v>
          </cell>
          <cell r="AI215">
            <v>156.95487166912389</v>
          </cell>
          <cell r="AJ215">
            <v>135.57241891522969</v>
          </cell>
          <cell r="AK215">
            <v>111.58964764444126</v>
          </cell>
          <cell r="AL215">
            <v>86.212216488948073</v>
          </cell>
          <cell r="AM215">
            <v>61.561185720806201</v>
          </cell>
          <cell r="AN215">
            <v>39.80347785498271</v>
          </cell>
          <cell r="AO215">
            <v>22.733858523774611</v>
          </cell>
          <cell r="AP215">
            <v>11.109197545546289</v>
          </cell>
          <cell r="AS215">
            <v>3.2409741861128811</v>
          </cell>
          <cell r="AT215">
            <v>3.342728968087799</v>
          </cell>
          <cell r="AU215">
            <v>3.4067058206300174</v>
          </cell>
          <cell r="AV215">
            <v>3.4680265254013576</v>
          </cell>
          <cell r="AW215">
            <v>3.4680879074882145</v>
          </cell>
          <cell r="AX215">
            <v>3.4680879074882145</v>
          </cell>
          <cell r="AY215">
            <v>3.4611517316732381</v>
          </cell>
          <cell r="AZ215">
            <v>3.447307124746545</v>
          </cell>
          <cell r="BA215">
            <v>3.4266232819980655</v>
          </cell>
          <cell r="BB215">
            <v>3.3992102957420811</v>
          </cell>
          <cell r="BC215">
            <v>3.3380245104187236</v>
          </cell>
          <cell r="BD215">
            <v>3.2111795790228119</v>
          </cell>
          <cell r="BE215">
            <v>2.9928193676492607</v>
          </cell>
          <cell r="BF215">
            <v>2.6695948759431403</v>
          </cell>
          <cell r="BG215">
            <v>2.2477988855441238</v>
          </cell>
          <cell r="BH215">
            <v>1.7577787284955044</v>
          </cell>
          <cell r="BI215">
            <v>1.2515384546887987</v>
          </cell>
        </row>
        <row r="216">
          <cell r="Y216">
            <v>1454.7414738190216</v>
          </cell>
          <cell r="Z216">
            <v>1390.2523720942966</v>
          </cell>
          <cell r="AA216">
            <v>1338.9759549401645</v>
          </cell>
          <cell r="AB216">
            <v>1281.9546116544968</v>
          </cell>
          <cell r="AC216">
            <v>1215.8668233626979</v>
          </cell>
          <cell r="AD216">
            <v>1136.891019761782</v>
          </cell>
          <cell r="AE216">
            <v>1051.1661295898073</v>
          </cell>
          <cell r="AF216">
            <v>962.26221310588255</v>
          </cell>
          <cell r="AG216">
            <v>852.11486870173997</v>
          </cell>
          <cell r="AH216">
            <v>725.33407224532755</v>
          </cell>
          <cell r="AI216">
            <v>589.18383298958508</v>
          </cell>
          <cell r="AJ216">
            <v>450.83854822973825</v>
          </cell>
          <cell r="AK216">
            <v>318.8753614492926</v>
          </cell>
          <cell r="AL216">
            <v>203.97516114012046</v>
          </cell>
          <cell r="AM216">
            <v>115.39189554690599</v>
          </cell>
          <cell r="AN216">
            <v>55.806848772120006</v>
          </cell>
          <cell r="AO216">
            <v>22.063876493883093</v>
          </cell>
          <cell r="AP216">
            <v>6.6734189665480628</v>
          </cell>
          <cell r="AS216">
            <v>5.5381839207229184</v>
          </cell>
          <cell r="AT216">
            <v>5.6289899603933762</v>
          </cell>
          <cell r="AU216">
            <v>5.7212848882912137</v>
          </cell>
          <cell r="AV216">
            <v>5.7956615918389991</v>
          </cell>
          <cell r="AW216">
            <v>5.824093989287964</v>
          </cell>
          <cell r="AX216">
            <v>5.824093989287964</v>
          </cell>
          <cell r="AY216">
            <v>5.812445801309388</v>
          </cell>
          <cell r="AZ216">
            <v>5.7891960181041506</v>
          </cell>
          <cell r="BA216">
            <v>5.7544608419955257</v>
          </cell>
          <cell r="BB216">
            <v>5.7084251552595617</v>
          </cell>
          <cell r="BC216">
            <v>5.6056735024648896</v>
          </cell>
          <cell r="BD216">
            <v>5.3926579093712235</v>
          </cell>
          <cell r="BE216">
            <v>5.0259571715339799</v>
          </cell>
          <cell r="BF216">
            <v>4.4831537970083097</v>
          </cell>
          <cell r="BG216">
            <v>3.7748154970809962</v>
          </cell>
          <cell r="BH216">
            <v>2.9519057187173381</v>
          </cell>
          <cell r="BI216">
            <v>2.1017568717267441</v>
          </cell>
        </row>
        <row r="217">
          <cell r="Y217">
            <v>1106.8633126575778</v>
          </cell>
          <cell r="Z217">
            <v>1025.9305717826117</v>
          </cell>
          <cell r="AA217">
            <v>993.41040754720859</v>
          </cell>
          <cell r="AB217">
            <v>955.04144717631368</v>
          </cell>
          <cell r="AC217">
            <v>911.44347678247561</v>
          </cell>
          <cell r="AD217">
            <v>858.72549342866228</v>
          </cell>
          <cell r="AE217">
            <v>781.36128819987061</v>
          </cell>
          <cell r="AF217">
            <v>702.70719016745932</v>
          </cell>
          <cell r="AG217">
            <v>607.14829228197061</v>
          </cell>
          <cell r="AH217">
            <v>499.92657347773638</v>
          </cell>
          <cell r="AI217">
            <v>388.58540815255094</v>
          </cell>
          <cell r="AJ217">
            <v>280.93013351751551</v>
          </cell>
          <cell r="AK217">
            <v>184.76086297683582</v>
          </cell>
          <cell r="AL217">
            <v>107.66436425194212</v>
          </cell>
          <cell r="AM217">
            <v>54.063987982809671</v>
          </cell>
          <cell r="AN217">
            <v>22.372531185108318</v>
          </cell>
          <cell r="AO217">
            <v>7.1601430838380828</v>
          </cell>
          <cell r="AP217">
            <v>1.5944046511607466</v>
          </cell>
          <cell r="AS217">
            <v>2.3149676397170142</v>
          </cell>
          <cell r="AT217">
            <v>2.3913615718276757</v>
          </cell>
          <cell r="AU217">
            <v>2.4702765036979888</v>
          </cell>
          <cell r="AV217">
            <v>2.551795628320022</v>
          </cell>
          <cell r="AW217">
            <v>2.6219865812864538</v>
          </cell>
          <cell r="AX217">
            <v>2.6219865812864538</v>
          </cell>
          <cell r="AY217">
            <v>2.6167426081238809</v>
          </cell>
          <cell r="AZ217">
            <v>2.6062756376913856</v>
          </cell>
          <cell r="BA217">
            <v>2.5906379838652374</v>
          </cell>
          <cell r="BB217">
            <v>2.5699128799943156</v>
          </cell>
          <cell r="BC217">
            <v>2.5236544481544181</v>
          </cell>
          <cell r="BD217">
            <v>2.42775557912455</v>
          </cell>
          <cell r="BE217">
            <v>2.2626681997440805</v>
          </cell>
          <cell r="BF217">
            <v>2.0183000341717197</v>
          </cell>
          <cell r="BG217">
            <v>1.6994086287725876</v>
          </cell>
          <cell r="BH217">
            <v>1.3289375477001633</v>
          </cell>
          <cell r="BI217">
            <v>0.94620353396251589</v>
          </cell>
        </row>
        <row r="218">
          <cell r="Y218">
            <v>1567.5846848129866</v>
          </cell>
          <cell r="Z218">
            <v>1494.0237712727744</v>
          </cell>
          <cell r="AA218">
            <v>1456.7753593386615</v>
          </cell>
          <cell r="AB218">
            <v>1418.506371680138</v>
          </cell>
          <cell r="AC218">
            <v>1365.8030251507134</v>
          </cell>
          <cell r="AD218">
            <v>1294.7114069302518</v>
          </cell>
          <cell r="AE218">
            <v>1207.4518347758394</v>
          </cell>
          <cell r="AF218">
            <v>1115.9163289464072</v>
          </cell>
          <cell r="AG218">
            <v>1001.2691785042909</v>
          </cell>
          <cell r="AH218">
            <v>867.47609781602182</v>
          </cell>
          <cell r="AI218">
            <v>721.19674975098951</v>
          </cell>
          <cell r="AJ218">
            <v>568.45556855617872</v>
          </cell>
          <cell r="AK218">
            <v>417.43829327114207</v>
          </cell>
          <cell r="AL218">
            <v>279.97957004821359</v>
          </cell>
          <cell r="AM218">
            <v>168.08826141382428</v>
          </cell>
          <cell r="AN218">
            <v>87.68816044986076</v>
          </cell>
          <cell r="AO218">
            <v>38.268269707720584</v>
          </cell>
          <cell r="AP218">
            <v>13.238619760106909</v>
          </cell>
          <cell r="AS218">
            <v>0.45808321247464173</v>
          </cell>
          <cell r="AT218">
            <v>0.46861912636155845</v>
          </cell>
          <cell r="AU218">
            <v>0.48127184277332047</v>
          </cell>
          <cell r="AV218">
            <v>0.49137855147156018</v>
          </cell>
          <cell r="AW218">
            <v>0.49666330878179943</v>
          </cell>
          <cell r="AX218">
            <v>0.49666330878179943</v>
          </cell>
          <cell r="AY218">
            <v>0.49566998216423586</v>
          </cell>
          <cell r="AZ218">
            <v>0.49368730223557888</v>
          </cell>
          <cell r="BA218">
            <v>0.4907251784221654</v>
          </cell>
          <cell r="BB218">
            <v>0.48679937699478809</v>
          </cell>
          <cell r="BC218">
            <v>0.47803698820888191</v>
          </cell>
          <cell r="BD218">
            <v>0.45987158265694439</v>
          </cell>
          <cell r="BE218">
            <v>0.42860031503627216</v>
          </cell>
          <cell r="BF218">
            <v>0.38231148101235474</v>
          </cell>
          <cell r="BG218">
            <v>0.32190626701240266</v>
          </cell>
          <cell r="BH218">
            <v>0.2517307008036988</v>
          </cell>
          <cell r="BI218">
            <v>0.17923225897223349</v>
          </cell>
        </row>
        <row r="219">
          <cell r="Y219">
            <v>3920.9383887896388</v>
          </cell>
          <cell r="Z219">
            <v>3470.0767222026993</v>
          </cell>
          <cell r="AA219">
            <v>3242.6894693742729</v>
          </cell>
          <cell r="AB219">
            <v>2995.8549234374523</v>
          </cell>
          <cell r="AC219">
            <v>2674.2014249998056</v>
          </cell>
          <cell r="AD219">
            <v>2360.9717186012585</v>
          </cell>
          <cell r="AE219">
            <v>2061.0252908610305</v>
          </cell>
          <cell r="AF219">
            <v>1770.1525831888443</v>
          </cell>
          <cell r="AG219">
            <v>1433.6076594688275</v>
          </cell>
          <cell r="AH219">
            <v>1080.1214718467047</v>
          </cell>
          <cell r="AI219">
            <v>744.43945883066351</v>
          </cell>
          <cell r="AJ219">
            <v>459.10135984060787</v>
          </cell>
          <cell r="AK219">
            <v>244.63442206855464</v>
          </cell>
          <cell r="AL219">
            <v>107.5081670253121</v>
          </cell>
          <cell r="AM219">
            <v>36.795199656837653</v>
          </cell>
          <cell r="AN219">
            <v>8.7643735810824595</v>
          </cell>
          <cell r="AO219">
            <v>1.1443352136635694</v>
          </cell>
          <cell r="AP219">
            <v>2.515163354816875E-2</v>
          </cell>
          <cell r="AS219">
            <v>31.070134270090104</v>
          </cell>
          <cell r="AT219">
            <v>31.846887626842353</v>
          </cell>
          <cell r="AU219">
            <v>32.61121292988657</v>
          </cell>
          <cell r="AV219">
            <v>32.61121292988657</v>
          </cell>
          <cell r="AW219">
            <v>32.61121292988657</v>
          </cell>
          <cell r="AX219">
            <v>32.61121292988657</v>
          </cell>
          <cell r="AY219">
            <v>32.545990504026797</v>
          </cell>
          <cell r="AZ219">
            <v>32.415806542010692</v>
          </cell>
          <cell r="BA219">
            <v>32.221311702758626</v>
          </cell>
          <cell r="BB219">
            <v>31.963541209136558</v>
          </cell>
          <cell r="BC219">
            <v>31.388197467372098</v>
          </cell>
          <cell r="BD219">
            <v>30.195445963611956</v>
          </cell>
          <cell r="BE219">
            <v>28.14215563808634</v>
          </cell>
          <cell r="BF219">
            <v>25.102802829173012</v>
          </cell>
          <cell r="BG219">
            <v>21.136559982163671</v>
          </cell>
          <cell r="BH219">
            <v>16.528789906051987</v>
          </cell>
          <cell r="BI219">
            <v>11.768498413109011</v>
          </cell>
        </row>
        <row r="220">
          <cell r="Y220">
            <v>133.66592608149202</v>
          </cell>
          <cell r="Z220">
            <v>120.12140484544638</v>
          </cell>
          <cell r="AA220">
            <v>113.37619016384534</v>
          </cell>
          <cell r="AB220">
            <v>108.61511944917807</v>
          </cell>
          <cell r="AC220">
            <v>101.04812988894496</v>
          </cell>
          <cell r="AD220">
            <v>91.806222340785681</v>
          </cell>
          <cell r="AE220">
            <v>82.548696105359824</v>
          </cell>
          <cell r="AF220">
            <v>73.267663217093386</v>
          </cell>
          <cell r="AG220">
            <v>62.150787994164887</v>
          </cell>
          <cell r="AH220">
            <v>49.910363039507068</v>
          </cell>
          <cell r="AI220">
            <v>37.516354702306351</v>
          </cell>
          <cell r="AJ220">
            <v>25.963503158456678</v>
          </cell>
          <cell r="AK220">
            <v>16.133121970100508</v>
          </cell>
          <cell r="AL220">
            <v>8.7290265984982902</v>
          </cell>
          <cell r="AM220">
            <v>3.9774134907050804</v>
          </cell>
          <cell r="AN220">
            <v>1.4427818932764416</v>
          </cell>
          <cell r="AO220">
            <v>0.38225244268315633</v>
          </cell>
          <cell r="AP220">
            <v>6.2809218587169799E-2</v>
          </cell>
          <cell r="AS220">
            <v>6.7299707236868178</v>
          </cell>
          <cell r="AT220">
            <v>6.8309202845421195</v>
          </cell>
          <cell r="AU220">
            <v>7.094648940241278</v>
          </cell>
          <cell r="AV220">
            <v>7.2152579722253787</v>
          </cell>
          <cell r="AW220">
            <v>7.2272592008065351</v>
          </cell>
          <cell r="AX220">
            <v>7.2272592008065351</v>
          </cell>
          <cell r="AY220">
            <v>7.2128046824049221</v>
          </cell>
          <cell r="AZ220">
            <v>7.1839534636753024</v>
          </cell>
          <cell r="BA220">
            <v>7.1408497428932503</v>
          </cell>
          <cell r="BB220">
            <v>7.0837229449501038</v>
          </cell>
          <cell r="BC220">
            <v>6.956215931941002</v>
          </cell>
          <cell r="BD220">
            <v>6.6918797265272438</v>
          </cell>
          <cell r="BE220">
            <v>6.2368319051233909</v>
          </cell>
          <cell r="BF220">
            <v>5.5632540593700641</v>
          </cell>
          <cell r="BG220">
            <v>4.6842599179895936</v>
          </cell>
          <cell r="BH220">
            <v>3.6630912558678612</v>
          </cell>
          <cell r="BI220">
            <v>2.6081209741779161</v>
          </cell>
        </row>
        <row r="221">
          <cell r="Y221">
            <v>786.25921376206281</v>
          </cell>
          <cell r="Z221">
            <v>692.89862380992395</v>
          </cell>
          <cell r="AA221">
            <v>651.37950540481972</v>
          </cell>
          <cell r="AB221">
            <v>602.80381785229952</v>
          </cell>
          <cell r="AC221">
            <v>535.59814972254242</v>
          </cell>
          <cell r="AD221">
            <v>470.45476746496701</v>
          </cell>
          <cell r="AE221">
            <v>408.39170653588724</v>
          </cell>
          <cell r="AF221">
            <v>348.57378045274322</v>
          </cell>
          <cell r="AG221">
            <v>279.81130741476335</v>
          </cell>
          <cell r="AH221">
            <v>208.23341988238147</v>
          </cell>
          <cell r="AI221">
            <v>141.0975290010563</v>
          </cell>
          <cell r="AJ221">
            <v>85.036969104157336</v>
          </cell>
          <cell r="AK221">
            <v>43.911227521330389</v>
          </cell>
          <cell r="AL221">
            <v>18.46703841362207</v>
          </cell>
          <cell r="AM221">
            <v>5.930646913132497</v>
          </cell>
          <cell r="AN221">
            <v>1.2751513718960317</v>
          </cell>
          <cell r="AO221">
            <v>0.13459883877282525</v>
          </cell>
          <cell r="AP221">
            <v>-6.0755165991035944E-4</v>
          </cell>
          <cell r="AS221">
            <v>2.7592972879656843</v>
          </cell>
          <cell r="AT221">
            <v>2.8558726930444829</v>
          </cell>
          <cell r="AU221">
            <v>2.9415488738358175</v>
          </cell>
          <cell r="AV221">
            <v>2.9415488738358175</v>
          </cell>
          <cell r="AW221">
            <v>2.9415488738358175</v>
          </cell>
          <cell r="AX221">
            <v>2.9415488738358175</v>
          </cell>
          <cell r="AY221">
            <v>2.9356657760881459</v>
          </cell>
          <cell r="AZ221">
            <v>2.9239231129837933</v>
          </cell>
          <cell r="BA221">
            <v>2.9063795743058907</v>
          </cell>
          <cell r="BB221">
            <v>2.8831285377114435</v>
          </cell>
          <cell r="BC221">
            <v>2.8312322240326373</v>
          </cell>
          <cell r="BD221">
            <v>2.723645399519397</v>
          </cell>
          <cell r="BE221">
            <v>2.5384375123520777</v>
          </cell>
          <cell r="BF221">
            <v>2.2642862610180532</v>
          </cell>
          <cell r="BG221">
            <v>1.9065290317772006</v>
          </cell>
          <cell r="BH221">
            <v>1.4909057028497705</v>
          </cell>
          <cell r="BI221">
            <v>1.0615248604290362</v>
          </cell>
        </row>
        <row r="222">
          <cell r="Y222">
            <v>422.2974887072686</v>
          </cell>
          <cell r="Z222">
            <v>398.43151739847178</v>
          </cell>
          <cell r="AA222">
            <v>391.75409255246279</v>
          </cell>
          <cell r="AB222">
            <v>385.08814197367019</v>
          </cell>
          <cell r="AC222">
            <v>368.20221197762447</v>
          </cell>
          <cell r="AD222">
            <v>352.19143841086088</v>
          </cell>
          <cell r="AE222">
            <v>329.19274672386564</v>
          </cell>
          <cell r="AF222">
            <v>304.99239208775606</v>
          </cell>
          <cell r="AG222">
            <v>274.59424845619083</v>
          </cell>
          <cell r="AH222">
            <v>238.99148393014718</v>
          </cell>
          <cell r="AI222">
            <v>199.88464216603927</v>
          </cell>
          <cell r="AJ222">
            <v>158.75558600036194</v>
          </cell>
          <cell r="AK222">
            <v>117.70380659283899</v>
          </cell>
          <cell r="AL222">
            <v>79.90110548562113</v>
          </cell>
          <cell r="AM222">
            <v>48.693781183840514</v>
          </cell>
          <cell r="AN222">
            <v>25.887438540235021</v>
          </cell>
          <cell r="AO222">
            <v>11.575746004458846</v>
          </cell>
          <cell r="AP222">
            <v>4.1362750883897439</v>
          </cell>
          <cell r="AS222">
            <v>0.67673233597920668</v>
          </cell>
          <cell r="AT222">
            <v>0.69703430605858285</v>
          </cell>
          <cell r="AU222">
            <v>0.72143050677063325</v>
          </cell>
          <cell r="AV222">
            <v>0.73008767285188081</v>
          </cell>
          <cell r="AW222">
            <v>0.74307864342814867</v>
          </cell>
          <cell r="AX222">
            <v>0.74307864342814867</v>
          </cell>
          <cell r="AY222">
            <v>0.74159248614129236</v>
          </cell>
          <cell r="AZ222">
            <v>0.73862611619672724</v>
          </cell>
          <cell r="BA222">
            <v>0.73419435949954692</v>
          </cell>
          <cell r="BB222">
            <v>0.72832080462355053</v>
          </cell>
          <cell r="BC222">
            <v>0.71521103014032661</v>
          </cell>
          <cell r="BD222">
            <v>0.68803301099499414</v>
          </cell>
          <cell r="BE222">
            <v>0.64124676624733445</v>
          </cell>
          <cell r="BF222">
            <v>0.5719921154926223</v>
          </cell>
          <cell r="BG222">
            <v>0.48161736124478788</v>
          </cell>
          <cell r="BH222">
            <v>0.37662477649342402</v>
          </cell>
          <cell r="BI222">
            <v>0.26815684086331781</v>
          </cell>
        </row>
        <row r="223">
          <cell r="Y223">
            <v>1299.6451110609175</v>
          </cell>
          <cell r="Z223">
            <v>1181.0311666752646</v>
          </cell>
          <cell r="AA223">
            <v>1122.8065822122583</v>
          </cell>
          <cell r="AB223">
            <v>1059.5567876353607</v>
          </cell>
          <cell r="AC223">
            <v>976.30193173309067</v>
          </cell>
          <cell r="AD223">
            <v>892.61246302655059</v>
          </cell>
          <cell r="AE223">
            <v>809.62094849533355</v>
          </cell>
          <cell r="AF223">
            <v>725.56499258559893</v>
          </cell>
          <cell r="AG223">
            <v>623.83204159301795</v>
          </cell>
          <cell r="AH223">
            <v>510.25704013794962</v>
          </cell>
          <cell r="AI223">
            <v>393.10782025658295</v>
          </cell>
          <cell r="AJ223">
            <v>280.93971570575457</v>
          </cell>
          <cell r="AK223">
            <v>182.0301822482937</v>
          </cell>
          <cell r="AL223">
            <v>104.03780058774707</v>
          </cell>
          <cell r="AM223">
            <v>50.944501635711646</v>
          </cell>
          <cell r="AN223">
            <v>20.383325787253934</v>
          </cell>
          <cell r="AO223">
            <v>6.2220751460248751</v>
          </cell>
          <cell r="AP223">
            <v>1.2880519954853245</v>
          </cell>
          <cell r="AS223">
            <v>8.6006916200714176</v>
          </cell>
          <cell r="AT223">
            <v>8.7417119201190072</v>
          </cell>
          <cell r="AU223">
            <v>8.8850444441020642</v>
          </cell>
          <cell r="AV223">
            <v>8.8850444441020642</v>
          </cell>
          <cell r="AW223">
            <v>8.8850444441020642</v>
          </cell>
          <cell r="AX223">
            <v>8.8850444441020642</v>
          </cell>
          <cell r="AY223">
            <v>8.8672743552138602</v>
          </cell>
          <cell r="AZ223">
            <v>8.831805257793004</v>
          </cell>
          <cell r="BA223">
            <v>8.778814426246246</v>
          </cell>
          <cell r="BB223">
            <v>8.7085839108362766</v>
          </cell>
          <cell r="BC223">
            <v>8.551829400441223</v>
          </cell>
          <cell r="BD223">
            <v>8.2268598832244564</v>
          </cell>
          <cell r="BE223">
            <v>7.6674334111651925</v>
          </cell>
          <cell r="BF223">
            <v>6.8393506027593514</v>
          </cell>
          <cell r="BG223">
            <v>5.758733207523373</v>
          </cell>
          <cell r="BH223">
            <v>4.5033293682832767</v>
          </cell>
          <cell r="BI223">
            <v>3.2063705102176918</v>
          </cell>
        </row>
        <row r="224">
          <cell r="Y224">
            <v>280.44734179922801</v>
          </cell>
          <cell r="Z224">
            <v>261.852276303228</v>
          </cell>
          <cell r="AA224">
            <v>257.3278453781864</v>
          </cell>
          <cell r="AB224">
            <v>255.55598776832764</v>
          </cell>
          <cell r="AC224">
            <v>250.78968150748412</v>
          </cell>
          <cell r="AD224">
            <v>242.98428011306765</v>
          </cell>
          <cell r="AE224">
            <v>222.15404242603881</v>
          </cell>
          <cell r="AF224">
            <v>201.25588875749497</v>
          </cell>
          <cell r="AG224">
            <v>175.87831646265977</v>
          </cell>
          <cell r="AH224">
            <v>147.15513973792847</v>
          </cell>
          <cell r="AI224">
            <v>116.84718994218585</v>
          </cell>
          <cell r="AJ224">
            <v>87.517279347591852</v>
          </cell>
          <cell r="AK224">
            <v>61.173019310518093</v>
          </cell>
          <cell r="AL224">
            <v>39.358552732045297</v>
          </cell>
          <cell r="AM224">
            <v>22.990434557624255</v>
          </cell>
          <cell r="AN224">
            <v>11.865535330695376</v>
          </cell>
          <cell r="AO224">
            <v>5.1957218873427395</v>
          </cell>
          <cell r="AP224">
            <v>1.7979736945654001</v>
          </cell>
          <cell r="AS224">
            <v>1.996924142541971</v>
          </cell>
          <cell r="AT224">
            <v>2.0867857289563596</v>
          </cell>
          <cell r="AU224">
            <v>2.2188046028244122</v>
          </cell>
          <cell r="AV224">
            <v>2.3474952697882281</v>
          </cell>
          <cell r="AW224">
            <v>2.4696259927089108</v>
          </cell>
          <cell r="AX224">
            <v>2.4696259927089108</v>
          </cell>
          <cell r="AY224">
            <v>2.4696259927089108</v>
          </cell>
          <cell r="AZ224">
            <v>2.4696259927089108</v>
          </cell>
          <cell r="BA224">
            <v>2.4696259927089108</v>
          </cell>
          <cell r="BB224">
            <v>2.4696259927089108</v>
          </cell>
          <cell r="BC224">
            <v>2.4696259927089108</v>
          </cell>
          <cell r="BD224">
            <v>2.4696259927089108</v>
          </cell>
          <cell r="BE224">
            <v>2.4696259927089108</v>
          </cell>
          <cell r="BF224">
            <v>2.4696259927089108</v>
          </cell>
          <cell r="BG224">
            <v>2.4696259927089108</v>
          </cell>
          <cell r="BH224">
            <v>2.4696259927089108</v>
          </cell>
          <cell r="BI224">
            <v>2.4696259927089108</v>
          </cell>
        </row>
        <row r="240">
          <cell r="Y240">
            <v>581.24862850519014</v>
          </cell>
          <cell r="Z240">
            <v>582.99237439070566</v>
          </cell>
          <cell r="AA240">
            <v>591.73726000656609</v>
          </cell>
          <cell r="AB240">
            <v>608.85492611509119</v>
          </cell>
          <cell r="AC240">
            <v>623.40597341181262</v>
          </cell>
          <cell r="AD240">
            <v>636.4664776949752</v>
          </cell>
          <cell r="AE240">
            <v>649.16173256173249</v>
          </cell>
          <cell r="AF240">
            <v>10.269016866646844</v>
          </cell>
          <cell r="AG240">
            <v>11.661211243948237</v>
          </cell>
          <cell r="AH240">
            <v>11.845416187265004</v>
          </cell>
          <cell r="AI240">
            <v>11.341872253594167</v>
          </cell>
          <cell r="AJ240">
            <v>10.830774349221649</v>
          </cell>
          <cell r="AK240">
            <v>10.739660954282257</v>
          </cell>
          <cell r="AL240" t="e">
            <v>#REF!</v>
          </cell>
          <cell r="AM240" t="e">
            <v>#REF!</v>
          </cell>
          <cell r="AN240" t="e">
            <v>#REF!</v>
          </cell>
          <cell r="AO240" t="e">
            <v>#REF!</v>
          </cell>
          <cell r="AP240" t="e">
            <v>#REF!</v>
          </cell>
          <cell r="AR240">
            <v>0.47882842736883524</v>
          </cell>
          <cell r="AS240">
            <v>0.48840499591621195</v>
          </cell>
          <cell r="AT240">
            <v>0.49817309583453617</v>
          </cell>
          <cell r="AU240">
            <v>0.5081365577512269</v>
          </cell>
          <cell r="AV240">
            <v>0.51829928890625143</v>
          </cell>
          <cell r="AW240">
            <v>0.52866527468437652</v>
          </cell>
          <cell r="AX240">
            <v>0.53923858017806403</v>
          </cell>
          <cell r="AY240">
            <v>0.55002335178162531</v>
          </cell>
          <cell r="AZ240">
            <v>0.56102381881725782</v>
          </cell>
          <cell r="BA240">
            <v>0.57224429519360298</v>
          </cell>
          <cell r="BB240">
            <v>0.58368918109747503</v>
          </cell>
          <cell r="BC240">
            <v>0.59536296471942451</v>
          </cell>
          <cell r="BD240">
            <v>0.60727022401381303</v>
          </cell>
          <cell r="BE240">
            <v>0.61941562849408927</v>
          </cell>
          <cell r="BF240">
            <v>0.63180394106397109</v>
          </cell>
          <cell r="BG240">
            <v>0.64444001988525057</v>
          </cell>
          <cell r="BH240">
            <v>0.65732882028295558</v>
          </cell>
          <cell r="BI240">
            <v>0.67047539668861467</v>
          </cell>
        </row>
        <row r="241">
          <cell r="Y241">
            <v>1323.5183470204013</v>
          </cell>
          <cell r="Z241">
            <v>2791.3001938660263</v>
          </cell>
          <cell r="AA241">
            <v>2880.6218000697399</v>
          </cell>
          <cell r="AB241">
            <v>2961.057410910571</v>
          </cell>
          <cell r="AC241">
            <v>3019.9226628053543</v>
          </cell>
          <cell r="AD241">
            <v>3080.1650626415658</v>
          </cell>
          <cell r="AE241">
            <v>3123.087133342392</v>
          </cell>
          <cell r="AF241">
            <v>69.981057294890419</v>
          </cell>
          <cell r="AG241">
            <v>34.619280897917449</v>
          </cell>
          <cell r="AH241">
            <v>39.474164641130351</v>
          </cell>
          <cell r="AI241">
            <v>55.155430082093488</v>
          </cell>
          <cell r="AJ241">
            <v>49.597655248742072</v>
          </cell>
          <cell r="AK241">
            <v>50.254653296811227</v>
          </cell>
          <cell r="AL241" t="e">
            <v>#REF!</v>
          </cell>
          <cell r="AM241" t="e">
            <v>#REF!</v>
          </cell>
          <cell r="AN241" t="e">
            <v>#REF!</v>
          </cell>
          <cell r="AO241" t="e">
            <v>#REF!</v>
          </cell>
          <cell r="AP241" t="e">
            <v>#REF!</v>
          </cell>
          <cell r="AR241">
            <v>1.990680034736596</v>
          </cell>
          <cell r="AS241">
            <v>2.0304936354313279</v>
          </cell>
          <cell r="AT241">
            <v>2.0711035081399545</v>
          </cell>
          <cell r="AU241">
            <v>2.1125255783027534</v>
          </cell>
          <cell r="AV241">
            <v>2.1547760898688084</v>
          </cell>
          <cell r="AW241">
            <v>2.1978716116661845</v>
          </cell>
          <cell r="AX241">
            <v>2.2418290438995081</v>
          </cell>
          <cell r="AY241">
            <v>2.2866656247774984</v>
          </cell>
          <cell r="AZ241">
            <v>2.3323989372730485</v>
          </cell>
          <cell r="BA241">
            <v>2.3790469160185097</v>
          </cell>
          <cell r="BB241">
            <v>2.42662785433888</v>
          </cell>
          <cell r="BC241">
            <v>2.4751604114256578</v>
          </cell>
          <cell r="BD241">
            <v>2.524663619654171</v>
          </cell>
          <cell r="BE241">
            <v>2.5751568920472545</v>
          </cell>
          <cell r="BF241">
            <v>2.6266600298881997</v>
          </cell>
          <cell r="BG241">
            <v>2.6791932304859638</v>
          </cell>
          <cell r="BH241">
            <v>2.7327770950956833</v>
          </cell>
          <cell r="BI241">
            <v>2.7874326369975972</v>
          </cell>
        </row>
        <row r="242">
          <cell r="Y242">
            <v>496.83233250215335</v>
          </cell>
          <cell r="Z242">
            <v>510.74363781221365</v>
          </cell>
          <cell r="AA242">
            <v>516.36181782814788</v>
          </cell>
          <cell r="AB242">
            <v>528.18595677883832</v>
          </cell>
          <cell r="AC242">
            <v>536.56329077601788</v>
          </cell>
          <cell r="AD242">
            <v>554.25550255617964</v>
          </cell>
          <cell r="AE242">
            <v>573.64066824022848</v>
          </cell>
          <cell r="AF242">
            <v>3.4651109653313759</v>
          </cell>
          <cell r="AG242">
            <v>1.9828836021058813</v>
          </cell>
          <cell r="AH242">
            <v>0.88697118875496572</v>
          </cell>
          <cell r="AI242">
            <v>0.98682545709342684</v>
          </cell>
          <cell r="AJ242">
            <v>0.77124557346284106</v>
          </cell>
          <cell r="AK242">
            <v>0.78299279358203422</v>
          </cell>
          <cell r="AL242" t="e">
            <v>#REF!</v>
          </cell>
          <cell r="AM242" t="e">
            <v>#REF!</v>
          </cell>
          <cell r="AN242" t="e">
            <v>#REF!</v>
          </cell>
          <cell r="AO242" t="e">
            <v>#REF!</v>
          </cell>
          <cell r="AP242" t="e">
            <v>#REF!</v>
          </cell>
          <cell r="AR242">
            <v>7.8008447341311413</v>
          </cell>
          <cell r="AS242">
            <v>7.8008447341311413</v>
          </cell>
          <cell r="AT242">
            <v>7.8008447341311413</v>
          </cell>
          <cell r="AU242">
            <v>7.8008447341311413</v>
          </cell>
          <cell r="AV242">
            <v>7.8008447341311413</v>
          </cell>
          <cell r="AW242">
            <v>7.8008447341311413</v>
          </cell>
          <cell r="AX242">
            <v>7.8008447341311413</v>
          </cell>
          <cell r="AY242">
            <v>7.8008447341311413</v>
          </cell>
          <cell r="AZ242">
            <v>7.8008447341311413</v>
          </cell>
          <cell r="BA242">
            <v>7.8008447341311413</v>
          </cell>
          <cell r="BB242">
            <v>7.8008447341311413</v>
          </cell>
          <cell r="BC242">
            <v>7.8008447341311413</v>
          </cell>
          <cell r="BD242">
            <v>7.8008447341311413</v>
          </cell>
          <cell r="BE242">
            <v>7.8008447341311413</v>
          </cell>
          <cell r="BF242">
            <v>7.8008447341311413</v>
          </cell>
          <cell r="BG242">
            <v>7.8008447341311413</v>
          </cell>
          <cell r="BH242">
            <v>7.8008447341311413</v>
          </cell>
          <cell r="BI242">
            <v>7.8008447341311413</v>
          </cell>
        </row>
        <row r="243">
          <cell r="Y243">
            <v>169.85144597855836</v>
          </cell>
          <cell r="Z243">
            <v>179.0234240614005</v>
          </cell>
          <cell r="AA243">
            <v>182.42486911856707</v>
          </cell>
          <cell r="AB243">
            <v>188.80183855686005</v>
          </cell>
          <cell r="AC243">
            <v>196.15966405369616</v>
          </cell>
          <cell r="AD243">
            <v>203.4138173717393</v>
          </cell>
          <cell r="AE243">
            <v>208.49021726530702</v>
          </cell>
          <cell r="AF243">
            <v>19.285456611114078</v>
          </cell>
          <cell r="AG243">
            <v>7.8390813318833654</v>
          </cell>
          <cell r="AH243">
            <v>8.4412593093751802</v>
          </cell>
          <cell r="AI243">
            <v>8.8255160456766255</v>
          </cell>
          <cell r="AJ243">
            <v>9.3168389895155403</v>
          </cell>
          <cell r="AK243">
            <v>9.8108149426461857</v>
          </cell>
          <cell r="AL243" t="e">
            <v>#REF!</v>
          </cell>
          <cell r="AM243" t="e">
            <v>#REF!</v>
          </cell>
          <cell r="AN243" t="e">
            <v>#REF!</v>
          </cell>
          <cell r="AO243" t="e">
            <v>#REF!</v>
          </cell>
          <cell r="AP243" t="e">
            <v>#REF!</v>
          </cell>
          <cell r="AR243">
            <v>1.9709498469205404</v>
          </cell>
          <cell r="AS243">
            <v>2.0103688438589513</v>
          </cell>
          <cell r="AT243">
            <v>2.0505762207361302</v>
          </cell>
          <cell r="AU243">
            <v>2.0915877451508527</v>
          </cell>
          <cell r="AV243">
            <v>2.1334195000538698</v>
          </cell>
          <cell r="AW243">
            <v>2.1760878900549474</v>
          </cell>
          <cell r="AX243">
            <v>2.2196096478560463</v>
          </cell>
          <cell r="AY243">
            <v>2.2640018408131675</v>
          </cell>
          <cell r="AZ243">
            <v>2.3092818776294308</v>
          </cell>
          <cell r="BA243">
            <v>2.3554675151820197</v>
          </cell>
          <cell r="BB243">
            <v>2.4025768654856603</v>
          </cell>
          <cell r="BC243">
            <v>2.4506284027953735</v>
          </cell>
          <cell r="BD243">
            <v>2.499640970851281</v>
          </cell>
          <cell r="BE243">
            <v>2.5496337902683068</v>
          </cell>
          <cell r="BF243">
            <v>2.6006264660736731</v>
          </cell>
          <cell r="BG243">
            <v>2.6526389953951468</v>
          </cell>
          <cell r="BH243">
            <v>2.7056917753030496</v>
          </cell>
          <cell r="BI243">
            <v>2.7598056108091105</v>
          </cell>
        </row>
        <row r="244">
          <cell r="Y244">
            <v>4.2</v>
          </cell>
          <cell r="Z244">
            <v>4.6191644910206602</v>
          </cell>
          <cell r="AA244">
            <v>4.7577394257512795</v>
          </cell>
          <cell r="AB244">
            <v>4.8858091622858444</v>
          </cell>
          <cell r="AC244">
            <v>5.0271217965181112</v>
          </cell>
          <cell r="AD244">
            <v>5.1022207423223636</v>
          </cell>
          <cell r="AE244">
            <v>5.1784321160107414</v>
          </cell>
          <cell r="AF244">
            <v>0.21840925001241152</v>
          </cell>
          <cell r="AG244">
            <v>0.2382069022195609</v>
          </cell>
          <cell r="AH244">
            <v>0.2592654540991346</v>
          </cell>
          <cell r="AI244">
            <v>0.28407710642263201</v>
          </cell>
          <cell r="AJ244">
            <v>0.30818862368725297</v>
          </cell>
          <cell r="AK244">
            <v>0.33363347404264498</v>
          </cell>
          <cell r="AL244" t="e">
            <v>#REF!</v>
          </cell>
          <cell r="AM244" t="e">
            <v>#REF!</v>
          </cell>
          <cell r="AN244" t="e">
            <v>#REF!</v>
          </cell>
          <cell r="AO244" t="e">
            <v>#REF!</v>
          </cell>
          <cell r="AP244" t="e">
            <v>#REF!</v>
          </cell>
          <cell r="AR244">
            <v>0.27256702917581299</v>
          </cell>
          <cell r="AS244">
            <v>0.27801836975932925</v>
          </cell>
          <cell r="AT244">
            <v>0.28357873715451587</v>
          </cell>
          <cell r="AU244">
            <v>0.28925031189760619</v>
          </cell>
          <cell r="AV244">
            <v>0.29503531813555833</v>
          </cell>
          <cell r="AW244">
            <v>0.30093602449826951</v>
          </cell>
          <cell r="AX244">
            <v>0.30695474498823488</v>
          </cell>
          <cell r="AY244">
            <v>0.3130938398879996</v>
          </cell>
          <cell r="AZ244">
            <v>0.31935571668575963</v>
          </cell>
          <cell r="BA244">
            <v>0.32574283101947482</v>
          </cell>
          <cell r="BB244">
            <v>0.3322576876398643</v>
          </cell>
          <cell r="BC244">
            <v>0.33890284139266158</v>
          </cell>
          <cell r="BD244">
            <v>0.34568089822051484</v>
          </cell>
          <cell r="BE244">
            <v>0.35259451618492516</v>
          </cell>
          <cell r="BF244">
            <v>0.35964640650862367</v>
          </cell>
          <cell r="BG244">
            <v>0.36683933463879614</v>
          </cell>
          <cell r="BH244">
            <v>0.37417612133157208</v>
          </cell>
          <cell r="BI244">
            <v>0.38165964375820355</v>
          </cell>
        </row>
        <row r="245">
          <cell r="Y245">
            <v>558.16999553323978</v>
          </cell>
          <cell r="Z245">
            <v>586.07849530990177</v>
          </cell>
          <cell r="AA245">
            <v>600.73045769264922</v>
          </cell>
          <cell r="AB245">
            <v>617.50465599734537</v>
          </cell>
          <cell r="AC245">
            <v>636.60573751987818</v>
          </cell>
          <cell r="AD245">
            <v>656.32102123600794</v>
          </cell>
          <cell r="AE245">
            <v>677.30321526099101</v>
          </cell>
          <cell r="AF245">
            <v>44.340676445563574</v>
          </cell>
          <cell r="AG245">
            <v>30.980797043227252</v>
          </cell>
          <cell r="AH245">
            <v>29.946357860250878</v>
          </cell>
          <cell r="AI245">
            <v>30.176462736238811</v>
          </cell>
          <cell r="AJ245">
            <v>29.632721876394466</v>
          </cell>
          <cell r="AK245">
            <v>29.885129244099094</v>
          </cell>
          <cell r="AL245" t="e">
            <v>#REF!</v>
          </cell>
          <cell r="AM245" t="e">
            <v>#REF!</v>
          </cell>
          <cell r="AN245" t="e">
            <v>#REF!</v>
          </cell>
          <cell r="AO245" t="e">
            <v>#REF!</v>
          </cell>
          <cell r="AP245" t="e">
            <v>#REF!</v>
          </cell>
          <cell r="AR245">
            <v>2.5559084912343706</v>
          </cell>
          <cell r="AS245">
            <v>2.607026661059058</v>
          </cell>
          <cell r="AT245">
            <v>2.6591671942802391</v>
          </cell>
          <cell r="AU245">
            <v>2.7123505381658437</v>
          </cell>
          <cell r="AV245">
            <v>2.7665975489291608</v>
          </cell>
          <cell r="AW245">
            <v>2.821929499907744</v>
          </cell>
          <cell r="AX245">
            <v>2.8783680899058988</v>
          </cell>
          <cell r="AY245">
            <v>2.9359354517040166</v>
          </cell>
          <cell r="AZ245">
            <v>2.9946541607380968</v>
          </cell>
          <cell r="BA245">
            <v>3.0545472439528587</v>
          </cell>
          <cell r="BB245">
            <v>3.115638188831916</v>
          </cell>
          <cell r="BC245">
            <v>3.1779509526085543</v>
          </cell>
          <cell r="BD245">
            <v>3.2415099716607254</v>
          </cell>
          <cell r="BE245">
            <v>3.30634017109394</v>
          </cell>
          <cell r="BF245">
            <v>3.3724669745158189</v>
          </cell>
          <cell r="BG245">
            <v>3.4399163140061355</v>
          </cell>
          <cell r="BH245">
            <v>3.5087146402862581</v>
          </cell>
          <cell r="BI245">
            <v>3.5788889330919833</v>
          </cell>
        </row>
        <row r="246">
          <cell r="Y246">
            <v>820.30555400377796</v>
          </cell>
          <cell r="Z246">
            <v>849.83655394791401</v>
          </cell>
          <cell r="AA246">
            <v>875.33165056635153</v>
          </cell>
          <cell r="AB246">
            <v>890.97809851083503</v>
          </cell>
          <cell r="AC246">
            <v>911.37635670847237</v>
          </cell>
          <cell r="AD246">
            <v>951.47168362073614</v>
          </cell>
          <cell r="AE246">
            <v>994.28245161110522</v>
          </cell>
          <cell r="AF246">
            <v>33.51368362298669</v>
          </cell>
          <cell r="AG246">
            <v>38.759714013170054</v>
          </cell>
          <cell r="AH246">
            <v>41.99087345615547</v>
          </cell>
          <cell r="AI246">
            <v>43.830129175518579</v>
          </cell>
          <cell r="AJ246">
            <v>46.498170864621969</v>
          </cell>
          <cell r="AK246">
            <v>50.206730018871831</v>
          </cell>
          <cell r="AL246" t="e">
            <v>#REF!</v>
          </cell>
          <cell r="AM246" t="e">
            <v>#REF!</v>
          </cell>
          <cell r="AN246" t="e">
            <v>#REF!</v>
          </cell>
          <cell r="AO246" t="e">
            <v>#REF!</v>
          </cell>
          <cell r="AP246" t="e">
            <v>#REF!</v>
          </cell>
          <cell r="AR246">
            <v>3.0352589215630927</v>
          </cell>
          <cell r="AS246">
            <v>3.0959640999943545</v>
          </cell>
          <cell r="AT246">
            <v>3.1578833819942416</v>
          </cell>
          <cell r="AU246">
            <v>3.2210410496341266</v>
          </cell>
          <cell r="AV246">
            <v>3.2854618706268091</v>
          </cell>
          <cell r="AW246">
            <v>3.3511711080393454</v>
          </cell>
          <cell r="AX246">
            <v>3.4181945302001324</v>
          </cell>
          <cell r="AY246">
            <v>3.4865584208041351</v>
          </cell>
          <cell r="AZ246">
            <v>3.556289589220218</v>
          </cell>
          <cell r="BA246">
            <v>3.6274153810046226</v>
          </cell>
          <cell r="BB246">
            <v>3.6999636886247149</v>
          </cell>
          <cell r="BC246">
            <v>3.7739629623972091</v>
          </cell>
          <cell r="BD246">
            <v>3.8494422216451532</v>
          </cell>
          <cell r="BE246">
            <v>3.9264310660780564</v>
          </cell>
          <cell r="BF246">
            <v>4.0049596873996176</v>
          </cell>
          <cell r="BG246">
            <v>4.0850588811476101</v>
          </cell>
          <cell r="BH246">
            <v>4.1667600587705627</v>
          </cell>
          <cell r="BI246">
            <v>4.250095259945974</v>
          </cell>
        </row>
        <row r="247">
          <cell r="Y247">
            <v>653.6588003529464</v>
          </cell>
          <cell r="Z247">
            <v>702.02955157906445</v>
          </cell>
          <cell r="AA247">
            <v>735.72697005485952</v>
          </cell>
          <cell r="AB247">
            <v>776.230899493876</v>
          </cell>
          <cell r="AC247">
            <v>815.84106664401088</v>
          </cell>
          <cell r="AD247">
            <v>853.36819429132629</v>
          </cell>
          <cell r="AE247">
            <v>893.47486774387096</v>
          </cell>
          <cell r="AF247">
            <v>36.985554037239744</v>
          </cell>
          <cell r="AG247">
            <v>41.564283905635769</v>
          </cell>
          <cell r="AH247">
            <v>46.055063009363977</v>
          </cell>
          <cell r="AI247">
            <v>49.257843803896293</v>
          </cell>
          <cell r="AJ247">
            <v>53.198402226909636</v>
          </cell>
          <cell r="AK247">
            <v>56.964116396113674</v>
          </cell>
          <cell r="AL247" t="e">
            <v>#REF!</v>
          </cell>
          <cell r="AM247" t="e">
            <v>#REF!</v>
          </cell>
          <cell r="AN247" t="e">
            <v>#REF!</v>
          </cell>
          <cell r="AO247" t="e">
            <v>#REF!</v>
          </cell>
          <cell r="AP247" t="e">
            <v>#REF!</v>
          </cell>
          <cell r="AR247">
            <v>2.9631747768844696</v>
          </cell>
          <cell r="AS247">
            <v>3.0224382724221592</v>
          </cell>
          <cell r="AT247">
            <v>3.0828870378706026</v>
          </cell>
          <cell r="AU247">
            <v>3.1445447786280147</v>
          </cell>
          <cell r="AV247">
            <v>3.2074356742005752</v>
          </cell>
          <cell r="AW247">
            <v>3.2715843876845869</v>
          </cell>
          <cell r="AX247">
            <v>3.3370160754382789</v>
          </cell>
          <cell r="AY247">
            <v>3.4037563969470446</v>
          </cell>
          <cell r="AZ247">
            <v>3.4718315248859857</v>
          </cell>
          <cell r="BA247">
            <v>3.5412681553837055</v>
          </cell>
          <cell r="BB247">
            <v>3.6120935184913798</v>
          </cell>
          <cell r="BC247">
            <v>3.6843353888612076</v>
          </cell>
          <cell r="BD247">
            <v>3.7580220966384319</v>
          </cell>
          <cell r="BE247">
            <v>3.8331825385712004</v>
          </cell>
          <cell r="BF247">
            <v>3.9098461893426246</v>
          </cell>
          <cell r="BG247">
            <v>3.9880431131294771</v>
          </cell>
          <cell r="BH247">
            <v>4.0678039753920672</v>
          </cell>
          <cell r="BI247">
            <v>4.1491600548999088</v>
          </cell>
        </row>
        <row r="248">
          <cell r="Y248">
            <v>1806.7514390135939</v>
          </cell>
          <cell r="Z248">
            <v>2018.1413573781842</v>
          </cell>
          <cell r="AA248">
            <v>2159.4112523946574</v>
          </cell>
          <cell r="AB248">
            <v>2332.5382565568093</v>
          </cell>
          <cell r="AC248">
            <v>2533.5963257962649</v>
          </cell>
          <cell r="AD248">
            <v>2756.7516109818534</v>
          </cell>
          <cell r="AE248">
            <v>3005.0806394647925</v>
          </cell>
          <cell r="AF248">
            <v>86.964292248861128</v>
          </cell>
          <cell r="AG248">
            <v>97.683054608892789</v>
          </cell>
          <cell r="AH248">
            <v>109.43084321808868</v>
          </cell>
          <cell r="AI248">
            <v>116.56516967784086</v>
          </cell>
          <cell r="AJ248">
            <v>127.5860707105401</v>
          </cell>
          <cell r="AK248">
            <v>137.84756727670057</v>
          </cell>
          <cell r="AL248" t="e">
            <v>#REF!</v>
          </cell>
          <cell r="AM248" t="e">
            <v>#REF!</v>
          </cell>
          <cell r="AN248" t="e">
            <v>#REF!</v>
          </cell>
          <cell r="AO248" t="e">
            <v>#REF!</v>
          </cell>
          <cell r="AP248" t="e">
            <v>#REF!</v>
          </cell>
          <cell r="AR248">
            <v>3.0501431141168038</v>
          </cell>
          <cell r="AS248">
            <v>3.1111459763991398</v>
          </cell>
          <cell r="AT248">
            <v>3.1733688959271227</v>
          </cell>
          <cell r="AU248">
            <v>3.2368362738456651</v>
          </cell>
          <cell r="AV248">
            <v>3.3015729993225786</v>
          </cell>
          <cell r="AW248">
            <v>3.3676044593090304</v>
          </cell>
          <cell r="AX248">
            <v>3.4349565484952111</v>
          </cell>
          <cell r="AY248">
            <v>3.5036556794651155</v>
          </cell>
          <cell r="AZ248">
            <v>3.5737287930544177</v>
          </cell>
          <cell r="BA248">
            <v>3.6452033689155061</v>
          </cell>
          <cell r="BB248">
            <v>3.7181074362938165</v>
          </cell>
          <cell r="BC248">
            <v>3.7924695850196928</v>
          </cell>
          <cell r="BD248">
            <v>3.8683189767200865</v>
          </cell>
          <cell r="BE248">
            <v>3.9456853562544882</v>
          </cell>
          <cell r="BF248">
            <v>4.0245990633795783</v>
          </cell>
          <cell r="BG248">
            <v>4.1050910446471702</v>
          </cell>
          <cell r="BH248">
            <v>4.1871928655401138</v>
          </cell>
          <cell r="BI248">
            <v>4.2709367228509159</v>
          </cell>
        </row>
        <row r="249">
          <cell r="Y249">
            <v>396.91979598081855</v>
          </cell>
          <cell r="Z249">
            <v>408.8273898602431</v>
          </cell>
          <cell r="AA249">
            <v>425.99814023437341</v>
          </cell>
          <cell r="AB249">
            <v>449.02254019876358</v>
          </cell>
          <cell r="AC249">
            <v>475.54509274146562</v>
          </cell>
          <cell r="AD249">
            <v>504.56608527677793</v>
          </cell>
          <cell r="AE249">
            <v>535.86268911306593</v>
          </cell>
          <cell r="AF249">
            <v>20.245313016175473</v>
          </cell>
          <cell r="AG249">
            <v>22.970259489908418</v>
          </cell>
          <cell r="AH249">
            <v>25.002105498325207</v>
          </cell>
          <cell r="AI249">
            <v>27.430770536051686</v>
          </cell>
          <cell r="AJ249">
            <v>29.896285094929155</v>
          </cell>
          <cell r="AK249">
            <v>32.317807206541815</v>
          </cell>
          <cell r="AL249" t="e">
            <v>#REF!</v>
          </cell>
          <cell r="AM249" t="e">
            <v>#REF!</v>
          </cell>
          <cell r="AN249" t="e">
            <v>#REF!</v>
          </cell>
          <cell r="AO249" t="e">
            <v>#REF!</v>
          </cell>
          <cell r="AP249" t="e">
            <v>#REF!</v>
          </cell>
          <cell r="AR249">
            <v>3.1724395660395981</v>
          </cell>
          <cell r="AS249">
            <v>3.2358883573603903</v>
          </cell>
          <cell r="AT249">
            <v>3.3006061245075982</v>
          </cell>
          <cell r="AU249">
            <v>3.3666182469977501</v>
          </cell>
          <cell r="AV249">
            <v>3.4339506119377052</v>
          </cell>
          <cell r="AW249">
            <v>3.5026296241764592</v>
          </cell>
          <cell r="AX249">
            <v>3.5726822166599885</v>
          </cell>
          <cell r="AY249">
            <v>3.6441358609931882</v>
          </cell>
          <cell r="AZ249">
            <v>3.717018578213052</v>
          </cell>
          <cell r="BA249">
            <v>3.791358949777313</v>
          </cell>
          <cell r="BB249">
            <v>3.8671861287728593</v>
          </cell>
          <cell r="BC249">
            <v>3.9445298513483165</v>
          </cell>
          <cell r="BD249">
            <v>4.0234204483752825</v>
          </cell>
          <cell r="BE249">
            <v>4.1038888573427883</v>
          </cell>
          <cell r="BF249">
            <v>4.1859666344896445</v>
          </cell>
          <cell r="BG249">
            <v>4.2696859671794378</v>
          </cell>
          <cell r="BH249">
            <v>4.3550796865230268</v>
          </cell>
          <cell r="BI249">
            <v>4.4421812802534877</v>
          </cell>
        </row>
        <row r="250">
          <cell r="Y250">
            <v>324.28402483758845</v>
          </cell>
          <cell r="Z250">
            <v>341.47107815398061</v>
          </cell>
          <cell r="AA250">
            <v>355.1299212801398</v>
          </cell>
          <cell r="AB250">
            <v>376.46506053548762</v>
          </cell>
          <cell r="AC250">
            <v>403.24113796607423</v>
          </cell>
          <cell r="AD250">
            <v>433.10181951666436</v>
          </cell>
          <cell r="AE250">
            <v>465.60681496536051</v>
          </cell>
          <cell r="AF250">
            <v>35.867345054832313</v>
          </cell>
          <cell r="AG250">
            <v>42.650858915228788</v>
          </cell>
          <cell r="AH250">
            <v>46.905609969230284</v>
          </cell>
          <cell r="AI250">
            <v>53.635576764793889</v>
          </cell>
          <cell r="AJ250">
            <v>61.302348600784327</v>
          </cell>
          <cell r="AK250">
            <v>67.7184072911773</v>
          </cell>
          <cell r="AL250" t="e">
            <v>#REF!</v>
          </cell>
          <cell r="AM250" t="e">
            <v>#REF!</v>
          </cell>
          <cell r="AN250" t="e">
            <v>#REF!</v>
          </cell>
          <cell r="AO250" t="e">
            <v>#REF!</v>
          </cell>
          <cell r="AP250" t="e">
            <v>#REF!</v>
          </cell>
          <cell r="AR250">
            <v>4.2942158563236035</v>
          </cell>
          <cell r="AS250">
            <v>4.3801001734500753</v>
          </cell>
          <cell r="AT250">
            <v>4.4677021769190768</v>
          </cell>
          <cell r="AU250">
            <v>4.5570562204574587</v>
          </cell>
          <cell r="AV250">
            <v>4.6481973448666078</v>
          </cell>
          <cell r="AW250">
            <v>4.7411612917639401</v>
          </cell>
          <cell r="AX250">
            <v>4.8359845175992193</v>
          </cell>
          <cell r="AY250">
            <v>4.932704207951204</v>
          </cell>
          <cell r="AZ250">
            <v>5.0313582921102284</v>
          </cell>
          <cell r="BA250">
            <v>5.1319854579524335</v>
          </cell>
          <cell r="BB250">
            <v>5.2346251671114823</v>
          </cell>
          <cell r="BC250">
            <v>5.3393176704537124</v>
          </cell>
          <cell r="BD250">
            <v>5.4461040238627865</v>
          </cell>
          <cell r="BE250">
            <v>5.5550261043400422</v>
          </cell>
          <cell r="BF250">
            <v>5.6661266264268431</v>
          </cell>
          <cell r="BG250">
            <v>5.77944915895538</v>
          </cell>
          <cell r="BH250">
            <v>5.8950381421344877</v>
          </cell>
          <cell r="BI250">
            <v>6.0129389049771778</v>
          </cell>
        </row>
        <row r="251">
          <cell r="Y251">
            <v>256.41998245933939</v>
          </cell>
          <cell r="Z251">
            <v>237.18848377488894</v>
          </cell>
          <cell r="AA251">
            <v>232.44471409939123</v>
          </cell>
          <cell r="AB251">
            <v>231.22767921517485</v>
          </cell>
          <cell r="AC251">
            <v>234.89508360811158</v>
          </cell>
          <cell r="AD251">
            <v>242.87567217119542</v>
          </cell>
          <cell r="AE251">
            <v>251.37028363459018</v>
          </cell>
          <cell r="AF251">
            <v>4.3772141686263746</v>
          </cell>
          <cell r="AG251">
            <v>4.7632622209323046</v>
          </cell>
          <cell r="AH251">
            <v>5.2564247157068076</v>
          </cell>
          <cell r="AI251">
            <v>5.633671813658224</v>
          </cell>
          <cell r="AJ251">
            <v>6.0135007445910951</v>
          </cell>
          <cell r="AK251">
            <v>6.4062945588961826</v>
          </cell>
          <cell r="AL251" t="e">
            <v>#REF!</v>
          </cell>
          <cell r="AM251" t="e">
            <v>#REF!</v>
          </cell>
          <cell r="AN251" t="e">
            <v>#REF!</v>
          </cell>
          <cell r="AO251" t="e">
            <v>#REF!</v>
          </cell>
          <cell r="AP251" t="e">
            <v>#REF!</v>
          </cell>
          <cell r="AR251">
            <v>6.0602414813269059</v>
          </cell>
          <cell r="AS251">
            <v>6.1814463109534445</v>
          </cell>
          <cell r="AT251">
            <v>6.3050752371725132</v>
          </cell>
          <cell r="AU251">
            <v>6.4311767419159631</v>
          </cell>
          <cell r="AV251">
            <v>6.5598002767542827</v>
          </cell>
          <cell r="AW251">
            <v>6.690996282289368</v>
          </cell>
          <cell r="AX251">
            <v>6.8248162079351555</v>
          </cell>
          <cell r="AY251">
            <v>6.9613125320938591</v>
          </cell>
          <cell r="AZ251">
            <v>7.100538782735736</v>
          </cell>
          <cell r="BA251">
            <v>7.2425495583904507</v>
          </cell>
          <cell r="BB251">
            <v>7.3874005495582598</v>
          </cell>
          <cell r="BC251">
            <v>7.5351485605494251</v>
          </cell>
          <cell r="BD251">
            <v>7.6858515317604139</v>
          </cell>
          <cell r="BE251">
            <v>7.8395685623956224</v>
          </cell>
          <cell r="BF251">
            <v>7.9963599336435349</v>
          </cell>
          <cell r="BG251">
            <v>8.1562871323164057</v>
          </cell>
          <cell r="BH251">
            <v>8.3194128749627332</v>
          </cell>
          <cell r="BI251">
            <v>8.4858011324619884</v>
          </cell>
        </row>
        <row r="252">
          <cell r="Y252">
            <v>1807.5334262544441</v>
          </cell>
          <cell r="Z252">
            <v>1879.8347633046219</v>
          </cell>
          <cell r="AA252">
            <v>1977.5861709964618</v>
          </cell>
          <cell r="AB252">
            <v>2082.4838890483943</v>
          </cell>
          <cell r="AC252">
            <v>2197.1206223637987</v>
          </cell>
          <cell r="AD252">
            <v>2313.593245442351</v>
          </cell>
          <cell r="AE252">
            <v>2438.5538228749624</v>
          </cell>
          <cell r="AF252">
            <v>46.720226944240018</v>
          </cell>
          <cell r="AG252">
            <v>49.729150980236405</v>
          </cell>
          <cell r="AH252">
            <v>53.87608367379886</v>
          </cell>
          <cell r="AI252">
            <v>56.870520299716532</v>
          </cell>
          <cell r="AJ252">
            <v>58.832964017046891</v>
          </cell>
          <cell r="AK252">
            <v>61.520587436870002</v>
          </cell>
          <cell r="AL252" t="e">
            <v>#REF!</v>
          </cell>
          <cell r="AM252" t="e">
            <v>#REF!</v>
          </cell>
          <cell r="AN252" t="e">
            <v>#REF!</v>
          </cell>
          <cell r="AO252" t="e">
            <v>#REF!</v>
          </cell>
          <cell r="AP252" t="e">
            <v>#REF!</v>
          </cell>
          <cell r="AR252">
            <v>4.5218919927725576</v>
          </cell>
          <cell r="AS252">
            <v>4.6123298326280091</v>
          </cell>
          <cell r="AT252">
            <v>4.7045764292805696</v>
          </cell>
          <cell r="AU252">
            <v>4.7986679578661811</v>
          </cell>
          <cell r="AV252">
            <v>4.8946413170235044</v>
          </cell>
          <cell r="AW252">
            <v>4.9925341433639749</v>
          </cell>
          <cell r="AX252">
            <v>5.0923848262312541</v>
          </cell>
          <cell r="AY252">
            <v>5.194232522755879</v>
          </cell>
          <cell r="AZ252">
            <v>5.2981171732109971</v>
          </cell>
          <cell r="BA252">
            <v>5.4040795166752167</v>
          </cell>
          <cell r="BB252">
            <v>5.5121611070087209</v>
          </cell>
          <cell r="BC252">
            <v>5.6224043291488952</v>
          </cell>
          <cell r="BD252">
            <v>5.734852415731873</v>
          </cell>
          <cell r="BE252">
            <v>5.8495494640465102</v>
          </cell>
          <cell r="BF252">
            <v>5.9665404533274407</v>
          </cell>
          <cell r="BG252">
            <v>6.0858712623939892</v>
          </cell>
          <cell r="BH252">
            <v>6.2075886876418691</v>
          </cell>
          <cell r="BI252">
            <v>6.3317404613947064</v>
          </cell>
        </row>
        <row r="253">
          <cell r="Y253">
            <v>238.37982129321796</v>
          </cell>
          <cell r="Z253">
            <v>226.52200618219209</v>
          </cell>
          <cell r="AA253">
            <v>235.5828864294798</v>
          </cell>
          <cell r="AB253">
            <v>245.94853343237693</v>
          </cell>
          <cell r="AC253">
            <v>257.01621743683387</v>
          </cell>
          <cell r="AD253">
            <v>269.09597965636505</v>
          </cell>
          <cell r="AE253">
            <v>282.01258667987059</v>
          </cell>
          <cell r="AF253">
            <v>11.593549393993669</v>
          </cell>
          <cell r="AG253">
            <v>12.828098254318489</v>
          </cell>
          <cell r="AH253">
            <v>14.244385929886144</v>
          </cell>
          <cell r="AI253">
            <v>15.29151611781888</v>
          </cell>
          <cell r="AJ253">
            <v>16.180583199368552</v>
          </cell>
          <cell r="AK253">
            <v>17.005484060132879</v>
          </cell>
          <cell r="AL253" t="e">
            <v>#REF!</v>
          </cell>
          <cell r="AM253" t="e">
            <v>#REF!</v>
          </cell>
          <cell r="AN253" t="e">
            <v>#REF!</v>
          </cell>
          <cell r="AO253" t="e">
            <v>#REF!</v>
          </cell>
          <cell r="AP253" t="e">
            <v>#REF!</v>
          </cell>
          <cell r="AR253">
            <v>3.4680879074882145</v>
          </cell>
          <cell r="AS253">
            <v>3.537449665637979</v>
          </cell>
          <cell r="AT253">
            <v>3.6081986589507387</v>
          </cell>
          <cell r="AU253">
            <v>3.6803626321297536</v>
          </cell>
          <cell r="AV253">
            <v>3.7539698847723488</v>
          </cell>
          <cell r="AW253">
            <v>3.8290492824677957</v>
          </cell>
          <cell r="AX253">
            <v>3.9056302681171515</v>
          </cell>
          <cell r="AY253">
            <v>3.9837428734794944</v>
          </cell>
          <cell r="AZ253">
            <v>4.0634177309490846</v>
          </cell>
          <cell r="BA253">
            <v>4.1446860855680665</v>
          </cell>
          <cell r="BB253">
            <v>4.2275798072794277</v>
          </cell>
          <cell r="BC253">
            <v>4.312131403425016</v>
          </cell>
          <cell r="BD253">
            <v>4.3983740314935167</v>
          </cell>
          <cell r="BE253">
            <v>4.4863415121233867</v>
          </cell>
          <cell r="BF253">
            <v>4.5760683423658541</v>
          </cell>
          <cell r="BG253">
            <v>4.6675897092131713</v>
          </cell>
          <cell r="BH253">
            <v>4.7609415033974347</v>
          </cell>
          <cell r="BI253">
            <v>4.8561603334653833</v>
          </cell>
        </row>
        <row r="254">
          <cell r="Y254">
            <v>1454.7414738190216</v>
          </cell>
          <cell r="Z254">
            <v>1582.0343892623193</v>
          </cell>
          <cell r="AA254">
            <v>1740.2378281885517</v>
          </cell>
          <cell r="AB254">
            <v>1914.2616110074066</v>
          </cell>
          <cell r="AC254">
            <v>2086.5451559980734</v>
          </cell>
          <cell r="AD254">
            <v>2274.3342200379006</v>
          </cell>
          <cell r="AE254">
            <v>2479.0242998413119</v>
          </cell>
          <cell r="AF254">
            <v>18.612919484782907</v>
          </cell>
          <cell r="AG254">
            <v>21.379977167803851</v>
          </cell>
          <cell r="AH254">
            <v>23.906810135509318</v>
          </cell>
          <cell r="AI254">
            <v>26.391141698335225</v>
          </cell>
          <cell r="AJ254">
            <v>28.706386090864353</v>
          </cell>
          <cell r="AK254">
            <v>30.436337675044289</v>
          </cell>
          <cell r="AL254" t="e">
            <v>#REF!</v>
          </cell>
          <cell r="AM254" t="e">
            <v>#REF!</v>
          </cell>
          <cell r="AN254" t="e">
            <v>#REF!</v>
          </cell>
          <cell r="AO254" t="e">
            <v>#REF!</v>
          </cell>
          <cell r="AP254" t="e">
            <v>#REF!</v>
          </cell>
          <cell r="AR254">
            <v>5.824093989287964</v>
          </cell>
          <cell r="AS254">
            <v>5.9405758690737231</v>
          </cell>
          <cell r="AT254">
            <v>6.0593873864551977</v>
          </cell>
          <cell r="AU254">
            <v>6.180575134184302</v>
          </cell>
          <cell r="AV254">
            <v>6.3041866368679882</v>
          </cell>
          <cell r="AW254">
            <v>6.4302703696053483</v>
          </cell>
          <cell r="AX254">
            <v>6.5588757769974553</v>
          </cell>
          <cell r="AY254">
            <v>6.6900532925374048</v>
          </cell>
          <cell r="AZ254">
            <v>6.8238543583881528</v>
          </cell>
          <cell r="BA254">
            <v>6.9603314455559158</v>
          </cell>
          <cell r="BB254">
            <v>7.0995380744670342</v>
          </cell>
          <cell r="BC254">
            <v>7.241528835956375</v>
          </cell>
          <cell r="BD254">
            <v>7.3863594126755023</v>
          </cell>
          <cell r="BE254">
            <v>7.5340866009290126</v>
          </cell>
          <cell r="BF254">
            <v>7.6847683329475931</v>
          </cell>
          <cell r="BG254">
            <v>7.8384636996065451</v>
          </cell>
          <cell r="BH254">
            <v>7.995232973598676</v>
          </cell>
          <cell r="BI254">
            <v>8.15513763307065</v>
          </cell>
        </row>
        <row r="255">
          <cell r="Y255">
            <v>1106.8633126575778</v>
          </cell>
          <cell r="Z255">
            <v>1136.1966441959519</v>
          </cell>
          <cell r="AA255">
            <v>1158.9205770798712</v>
          </cell>
          <cell r="AB255">
            <v>1170.50978285067</v>
          </cell>
          <cell r="AC255">
            <v>1207.9660959018915</v>
          </cell>
          <cell r="AD255">
            <v>1247.8289770666538</v>
          </cell>
          <cell r="AE255">
            <v>1290.2551622869198</v>
          </cell>
          <cell r="AF255">
            <v>34.749449698658324</v>
          </cell>
          <cell r="AG255">
            <v>36.310176041439199</v>
          </cell>
          <cell r="AH255">
            <v>38.761816281527089</v>
          </cell>
          <cell r="AI255">
            <v>40.751392804920513</v>
          </cell>
          <cell r="AJ255">
            <v>42.497070614816352</v>
          </cell>
          <cell r="AK255">
            <v>44.678143920206672</v>
          </cell>
          <cell r="AL255" t="e">
            <v>#REF!</v>
          </cell>
          <cell r="AM255" t="e">
            <v>#REF!</v>
          </cell>
          <cell r="AN255" t="e">
            <v>#REF!</v>
          </cell>
          <cell r="AO255" t="e">
            <v>#REF!</v>
          </cell>
          <cell r="AP255" t="e">
            <v>#REF!</v>
          </cell>
          <cell r="AR255">
            <v>2.6219865812864538</v>
          </cell>
          <cell r="AS255">
            <v>2.6744263129121828</v>
          </cell>
          <cell r="AT255">
            <v>2.7279148391704267</v>
          </cell>
          <cell r="AU255">
            <v>2.7824731359538353</v>
          </cell>
          <cell r="AV255">
            <v>2.8381225986729119</v>
          </cell>
          <cell r="AW255">
            <v>2.8948850506463701</v>
          </cell>
          <cell r="AX255">
            <v>2.9527827516592975</v>
          </cell>
          <cell r="AY255">
            <v>3.0118384066924837</v>
          </cell>
          <cell r="AZ255">
            <v>3.0720751748263333</v>
          </cell>
          <cell r="BA255">
            <v>3.1335166783228598</v>
          </cell>
          <cell r="BB255">
            <v>3.1961870118893172</v>
          </cell>
          <cell r="BC255">
            <v>3.2601107521271038</v>
          </cell>
          <cell r="BD255">
            <v>3.325312967169646</v>
          </cell>
          <cell r="BE255">
            <v>3.3918192265130389</v>
          </cell>
          <cell r="BF255">
            <v>3.4596556110432997</v>
          </cell>
          <cell r="BG255">
            <v>3.5288487232641659</v>
          </cell>
          <cell r="BH255">
            <v>3.5994256977294494</v>
          </cell>
          <cell r="BI255">
            <v>3.6714142116840387</v>
          </cell>
        </row>
        <row r="256">
          <cell r="Y256">
            <v>1567.5846848129866</v>
          </cell>
          <cell r="Z256">
            <v>1717.8499667010312</v>
          </cell>
          <cell r="AA256">
            <v>1836.1616458369363</v>
          </cell>
          <cell r="AB256">
            <v>1951.8210815476132</v>
          </cell>
          <cell r="AC256">
            <v>2075.4101108515183</v>
          </cell>
          <cell r="AD256">
            <v>2207.5184093910061</v>
          </cell>
          <cell r="AE256">
            <v>2363.1356597294421</v>
          </cell>
          <cell r="AF256">
            <v>79.732248299766894</v>
          </cell>
          <cell r="AG256">
            <v>89.434125647012095</v>
          </cell>
          <cell r="AH256">
            <v>98.501548034823116</v>
          </cell>
          <cell r="AI256">
            <v>106.98771014434146</v>
          </cell>
          <cell r="AJ256">
            <v>113.67247729718603</v>
          </cell>
          <cell r="AK256">
            <v>120.81129447013593</v>
          </cell>
          <cell r="AL256" t="e">
            <v>#REF!</v>
          </cell>
          <cell r="AM256" t="e">
            <v>#REF!</v>
          </cell>
          <cell r="AN256" t="e">
            <v>#REF!</v>
          </cell>
          <cell r="AO256" t="e">
            <v>#REF!</v>
          </cell>
          <cell r="AP256" t="e">
            <v>#REF!</v>
          </cell>
          <cell r="AR256">
            <v>0.49666330878179943</v>
          </cell>
          <cell r="AS256">
            <v>0.50659657495743537</v>
          </cell>
          <cell r="AT256">
            <v>0.51672850645658408</v>
          </cell>
          <cell r="AU256">
            <v>0.52706307658571572</v>
          </cell>
          <cell r="AV256">
            <v>0.53760433811743003</v>
          </cell>
          <cell r="AW256">
            <v>0.54835642487977865</v>
          </cell>
          <cell r="AX256">
            <v>0.55932355337737427</v>
          </cell>
          <cell r="AY256">
            <v>0.57051002444492172</v>
          </cell>
          <cell r="AZ256">
            <v>0.58192022493382012</v>
          </cell>
          <cell r="BA256">
            <v>0.59355862943249649</v>
          </cell>
          <cell r="BB256">
            <v>0.60542980202114638</v>
          </cell>
          <cell r="BC256">
            <v>0.61753839806156929</v>
          </cell>
          <cell r="BD256">
            <v>0.62988916602280065</v>
          </cell>
          <cell r="BE256">
            <v>0.64248694934325667</v>
          </cell>
          <cell r="BF256">
            <v>0.65533668833012182</v>
          </cell>
          <cell r="BG256">
            <v>0.66844342209672425</v>
          </cell>
          <cell r="BH256">
            <v>0.68181229053865877</v>
          </cell>
          <cell r="BI256">
            <v>0.69544853634943193</v>
          </cell>
        </row>
        <row r="257">
          <cell r="Y257">
            <v>3920.9383887896388</v>
          </cell>
          <cell r="Z257">
            <v>4502.5562510939453</v>
          </cell>
          <cell r="AA257">
            <v>4742.1555672974764</v>
          </cell>
          <cell r="AB257">
            <v>4984.2217512032585</v>
          </cell>
          <cell r="AC257">
            <v>5241.8114997087096</v>
          </cell>
          <cell r="AD257">
            <v>5525.8922163397119</v>
          </cell>
          <cell r="AE257">
            <v>5831.7405098640966</v>
          </cell>
          <cell r="AF257">
            <v>253.92916490379869</v>
          </cell>
          <cell r="AG257">
            <v>276.6907786533061</v>
          </cell>
          <cell r="AH257">
            <v>299.65004816163275</v>
          </cell>
          <cell r="AI257">
            <v>321.43151888671656</v>
          </cell>
          <cell r="AJ257">
            <v>335.21565867000925</v>
          </cell>
          <cell r="AK257">
            <v>354.87634813294551</v>
          </cell>
          <cell r="AL257" t="e">
            <v>#REF!</v>
          </cell>
          <cell r="AM257" t="e">
            <v>#REF!</v>
          </cell>
          <cell r="AN257" t="e">
            <v>#REF!</v>
          </cell>
          <cell r="AO257" t="e">
            <v>#REF!</v>
          </cell>
          <cell r="AP257" t="e">
            <v>#REF!</v>
          </cell>
          <cell r="AR257">
            <v>32.61121292988657</v>
          </cell>
          <cell r="AS257">
            <v>33.263437188484303</v>
          </cell>
          <cell r="AT257">
            <v>33.92870593225399</v>
          </cell>
          <cell r="AU257">
            <v>34.607280050899071</v>
          </cell>
          <cell r="AV257">
            <v>35.299425651917055</v>
          </cell>
          <cell r="AW257">
            <v>36.005414164955397</v>
          </cell>
          <cell r="AX257">
            <v>36.725522448254509</v>
          </cell>
          <cell r="AY257">
            <v>37.460032897219598</v>
          </cell>
          <cell r="AZ257">
            <v>38.209233555163991</v>
          </cell>
          <cell r="BA257">
            <v>38.97341822626727</v>
          </cell>
          <cell r="BB257">
            <v>39.752886590792613</v>
          </cell>
          <cell r="BC257">
            <v>40.547944322608465</v>
          </cell>
          <cell r="BD257">
            <v>41.358903209060635</v>
          </cell>
          <cell r="BE257">
            <v>42.186081273241847</v>
          </cell>
          <cell r="BF257">
            <v>43.029802898706684</v>
          </cell>
          <cell r="BG257">
            <v>43.890398956680819</v>
          </cell>
          <cell r="BH257">
            <v>44.768206935814433</v>
          </cell>
          <cell r="BI257">
            <v>45.663571074530722</v>
          </cell>
        </row>
        <row r="258">
          <cell r="Y258">
            <v>133.66592608149202</v>
          </cell>
          <cell r="Z258">
            <v>165.20119899549024</v>
          </cell>
          <cell r="AA258">
            <v>174.12206374124662</v>
          </cell>
          <cell r="AB258">
            <v>184.56938756572151</v>
          </cell>
          <cell r="AC258">
            <v>193.79785694400758</v>
          </cell>
          <cell r="AD258">
            <v>205.42572836064807</v>
          </cell>
          <cell r="AE258">
            <v>217.75127206228692</v>
          </cell>
          <cell r="AF258">
            <v>8.1140665271678056</v>
          </cell>
          <cell r="AG258">
            <v>9.2228331234312666</v>
          </cell>
          <cell r="AH258">
            <v>10.173826674037315</v>
          </cell>
          <cell r="AI258">
            <v>11.000700603941528</v>
          </cell>
          <cell r="AJ258">
            <v>11.633360345654804</v>
          </cell>
          <cell r="AK258">
            <v>12.200477228704269</v>
          </cell>
          <cell r="AL258" t="e">
            <v>#REF!</v>
          </cell>
          <cell r="AM258" t="e">
            <v>#REF!</v>
          </cell>
          <cell r="AN258" t="e">
            <v>#REF!</v>
          </cell>
          <cell r="AO258" t="e">
            <v>#REF!</v>
          </cell>
          <cell r="AP258" t="e">
            <v>#REF!</v>
          </cell>
          <cell r="AR258">
            <v>7.2272592008065351</v>
          </cell>
          <cell r="AS258">
            <v>7.3718043848226662</v>
          </cell>
          <cell r="AT258">
            <v>7.5192404725191198</v>
          </cell>
          <cell r="AU258">
            <v>7.6696252819695019</v>
          </cell>
          <cell r="AV258">
            <v>7.823017787608892</v>
          </cell>
          <cell r="AW258">
            <v>7.97947814336107</v>
          </cell>
          <cell r="AX258">
            <v>8.1390677062282908</v>
          </cell>
          <cell r="AY258">
            <v>8.3018490603528576</v>
          </cell>
          <cell r="AZ258">
            <v>8.4678860415599146</v>
          </cell>
          <cell r="BA258">
            <v>8.6372437623911136</v>
          </cell>
          <cell r="BB258">
            <v>8.809988637638936</v>
          </cell>
          <cell r="BC258">
            <v>8.9861884103917156</v>
          </cell>
          <cell r="BD258">
            <v>9.1659121785995499</v>
          </cell>
          <cell r="BE258">
            <v>9.3492304221715408</v>
          </cell>
          <cell r="BF258">
            <v>9.5362150306149722</v>
          </cell>
          <cell r="BG258">
            <v>9.7269393312272712</v>
          </cell>
          <cell r="BH258">
            <v>9.9214781178518159</v>
          </cell>
          <cell r="BI258">
            <v>10.119907680208852</v>
          </cell>
        </row>
        <row r="259">
          <cell r="Y259">
            <v>786.25921376206281</v>
          </cell>
          <cell r="Z259">
            <v>834.00259384669255</v>
          </cell>
          <cell r="AA259">
            <v>875.70272353902726</v>
          </cell>
          <cell r="AB259">
            <v>919.48785971597886</v>
          </cell>
          <cell r="AC259">
            <v>956.26737410461794</v>
          </cell>
          <cell r="AD259">
            <v>994.51806906880267</v>
          </cell>
          <cell r="AE259">
            <v>1034.2987918315548</v>
          </cell>
          <cell r="AF259">
            <v>0.92261485771780705</v>
          </cell>
          <cell r="AG259">
            <v>1.0813860081852658</v>
          </cell>
          <cell r="AH259">
            <v>1.2280300039058003</v>
          </cell>
          <cell r="AI259">
            <v>1.32237761905423</v>
          </cell>
          <cell r="AJ259">
            <v>1.3998647969871911</v>
          </cell>
          <cell r="AK259">
            <v>1.4190295583739219</v>
          </cell>
          <cell r="AL259" t="e">
            <v>#REF!</v>
          </cell>
          <cell r="AM259" t="e">
            <v>#REF!</v>
          </cell>
          <cell r="AN259" t="e">
            <v>#REF!</v>
          </cell>
          <cell r="AO259" t="e">
            <v>#REF!</v>
          </cell>
          <cell r="AP259" t="e">
            <v>#REF!</v>
          </cell>
          <cell r="AR259">
            <v>2.9415488738358175</v>
          </cell>
          <cell r="AS259">
            <v>3.0003798513125339</v>
          </cell>
          <cell r="AT259">
            <v>3.0603874483387847</v>
          </cell>
          <cell r="AU259">
            <v>3.1215951973055605</v>
          </cell>
          <cell r="AV259">
            <v>3.1840271012516719</v>
          </cell>
          <cell r="AW259">
            <v>3.2477076432767054</v>
          </cell>
          <cell r="AX259">
            <v>3.3126617961422395</v>
          </cell>
          <cell r="AY259">
            <v>3.3789150320650845</v>
          </cell>
          <cell r="AZ259">
            <v>3.4464933327063862</v>
          </cell>
          <cell r="BA259">
            <v>3.5154231993605141</v>
          </cell>
          <cell r="BB259">
            <v>3.5857316633477243</v>
          </cell>
          <cell r="BC259">
            <v>3.6574462966146788</v>
          </cell>
          <cell r="BD259">
            <v>3.7305952225469725</v>
          </cell>
          <cell r="BE259">
            <v>3.805207126997912</v>
          </cell>
          <cell r="BF259">
            <v>3.8813112695378704</v>
          </cell>
          <cell r="BG259">
            <v>3.958937494928628</v>
          </cell>
          <cell r="BH259">
            <v>4.0381162448272008</v>
          </cell>
          <cell r="BI259">
            <v>4.1188785697237451</v>
          </cell>
        </row>
        <row r="260">
          <cell r="Y260">
            <v>422.2974887072686</v>
          </cell>
          <cell r="Z260">
            <v>414.16959864639796</v>
          </cell>
          <cell r="AA260">
            <v>447.30316653810979</v>
          </cell>
          <cell r="AB260">
            <v>483.08741986115854</v>
          </cell>
          <cell r="AC260">
            <v>516.90353925143972</v>
          </cell>
          <cell r="AD260">
            <v>553.08678699904033</v>
          </cell>
          <cell r="AE260">
            <v>591.80286208897314</v>
          </cell>
          <cell r="AF260">
            <v>9.0502947789523613</v>
          </cell>
          <cell r="AG260">
            <v>10.565851201110149</v>
          </cell>
          <cell r="AH260">
            <v>11.905018633522984</v>
          </cell>
          <cell r="AI260">
            <v>12.954963049824238</v>
          </cell>
          <cell r="AJ260">
            <v>13.729143804414356</v>
          </cell>
          <cell r="AK260">
            <v>14.278181862474327</v>
          </cell>
          <cell r="AL260" t="e">
            <v>#REF!</v>
          </cell>
          <cell r="AM260" t="e">
            <v>#REF!</v>
          </cell>
          <cell r="AN260" t="e">
            <v>#REF!</v>
          </cell>
          <cell r="AO260" t="e">
            <v>#REF!</v>
          </cell>
          <cell r="AP260" t="e">
            <v>#REF!</v>
          </cell>
          <cell r="AR260">
            <v>0.74307864342814867</v>
          </cell>
          <cell r="AS260">
            <v>0.7579402162967116</v>
          </cell>
          <cell r="AT260">
            <v>0.77309902062264579</v>
          </cell>
          <cell r="AU260">
            <v>0.78856100103509874</v>
          </cell>
          <cell r="AV260">
            <v>0.80433222105580071</v>
          </cell>
          <cell r="AW260">
            <v>0.82041886547691678</v>
          </cell>
          <cell r="AX260">
            <v>0.83682724278645515</v>
          </cell>
          <cell r="AY260">
            <v>0.85356378764218421</v>
          </cell>
          <cell r="AZ260">
            <v>0.87063506339502794</v>
          </cell>
          <cell r="BA260">
            <v>0.88804776466292856</v>
          </cell>
          <cell r="BB260">
            <v>0.90580871995618717</v>
          </cell>
          <cell r="BC260">
            <v>0.92392489435531089</v>
          </cell>
          <cell r="BD260">
            <v>0.94240339224241709</v>
          </cell>
          <cell r="BE260">
            <v>0.96125146008726547</v>
          </cell>
          <cell r="BF260">
            <v>0.98047648928901077</v>
          </cell>
          <cell r="BG260">
            <v>1.0000860190747909</v>
          </cell>
          <cell r="BH260">
            <v>1.0200877394562866</v>
          </cell>
          <cell r="BI260">
            <v>1.0404894942454124</v>
          </cell>
        </row>
        <row r="261">
          <cell r="Y261">
            <v>1299.6451110609175</v>
          </cell>
          <cell r="Z261">
            <v>1419.2393340977217</v>
          </cell>
          <cell r="AA261">
            <v>1504.3936941435848</v>
          </cell>
          <cell r="AB261">
            <v>1594.6573157922001</v>
          </cell>
          <cell r="AC261">
            <v>1674.3901815818103</v>
          </cell>
          <cell r="AD261">
            <v>1758.1096906609005</v>
          </cell>
          <cell r="AE261">
            <v>1846.0151751939457</v>
          </cell>
          <cell r="AF261">
            <v>28.366971854524596</v>
          </cell>
          <cell r="AG261">
            <v>31.165491840933402</v>
          </cell>
          <cell r="AH261">
            <v>35.302796556682409</v>
          </cell>
          <cell r="AI261">
            <v>37.871361298151321</v>
          </cell>
          <cell r="AJ261">
            <v>40.318269535206888</v>
          </cell>
          <cell r="AK261">
            <v>41.433935601558709</v>
          </cell>
          <cell r="AL261" t="e">
            <v>#REF!</v>
          </cell>
          <cell r="AM261" t="e">
            <v>#REF!</v>
          </cell>
          <cell r="AN261" t="e">
            <v>#REF!</v>
          </cell>
          <cell r="AO261" t="e">
            <v>#REF!</v>
          </cell>
          <cell r="AP261" t="e">
            <v>#REF!</v>
          </cell>
          <cell r="AR261">
            <v>8.8850444441020642</v>
          </cell>
          <cell r="AS261">
            <v>9.0627453329841057</v>
          </cell>
          <cell r="AT261">
            <v>9.2440002396437873</v>
          </cell>
          <cell r="AU261">
            <v>9.4288802444366624</v>
          </cell>
          <cell r="AV261">
            <v>9.6174578493253957</v>
          </cell>
          <cell r="AW261">
            <v>9.8098070063119032</v>
          </cell>
          <cell r="AX261">
            <v>10.006003146438141</v>
          </cell>
          <cell r="AY261">
            <v>10.206123209366904</v>
          </cell>
          <cell r="AZ261">
            <v>10.410245673554243</v>
          </cell>
          <cell r="BA261">
            <v>10.618450587025329</v>
          </cell>
          <cell r="BB261">
            <v>10.830819598765835</v>
          </cell>
          <cell r="BC261">
            <v>11.047435990741151</v>
          </cell>
          <cell r="BD261">
            <v>11.268384710555974</v>
          </cell>
          <cell r="BE261">
            <v>11.493752404767093</v>
          </cell>
          <cell r="BF261">
            <v>11.723627452862436</v>
          </cell>
          <cell r="BG261">
            <v>11.958100001919686</v>
          </cell>
          <cell r="BH261">
            <v>12.19726200195808</v>
          </cell>
          <cell r="BI261">
            <v>12.441207241997242</v>
          </cell>
        </row>
        <row r="262">
          <cell r="Y262">
            <v>280.44734179922801</v>
          </cell>
          <cell r="Z262">
            <v>283.1222986465678</v>
          </cell>
          <cell r="AA262">
            <v>302.94085955182754</v>
          </cell>
          <cell r="AB262">
            <v>324.14671972045545</v>
          </cell>
          <cell r="AC262">
            <v>343.59552290368288</v>
          </cell>
          <cell r="AD262">
            <v>364.21125427790383</v>
          </cell>
          <cell r="AE262">
            <v>386.06392953457811</v>
          </cell>
          <cell r="AF262">
            <v>20.941749802534762</v>
          </cell>
          <cell r="AG262">
            <v>23.143512817894067</v>
          </cell>
          <cell r="AH262">
            <v>26.579682757603571</v>
          </cell>
          <cell r="AI262">
            <v>28.15545314503288</v>
          </cell>
          <cell r="AJ262">
            <v>30.518894989990116</v>
          </cell>
          <cell r="AK262">
            <v>32.735101048601045</v>
          </cell>
          <cell r="AL262" t="e">
            <v>#REF!</v>
          </cell>
          <cell r="AM262" t="e">
            <v>#REF!</v>
          </cell>
          <cell r="AN262" t="e">
            <v>#REF!</v>
          </cell>
          <cell r="AO262" t="e">
            <v>#REF!</v>
          </cell>
          <cell r="AP262" t="e">
            <v>#REF!</v>
          </cell>
          <cell r="AR262">
            <v>2.4696259927089108</v>
          </cell>
          <cell r="AS262">
            <v>2.5190185125630893</v>
          </cell>
          <cell r="AT262">
            <v>2.569398882814351</v>
          </cell>
          <cell r="AU262">
            <v>2.6207868604706381</v>
          </cell>
          <cell r="AV262">
            <v>2.6732025976800511</v>
          </cell>
          <cell r="AW262">
            <v>2.726666649633652</v>
          </cell>
          <cell r="AX262">
            <v>2.7811999826263252</v>
          </cell>
          <cell r="AY262">
            <v>2.8368239822788519</v>
          </cell>
          <cell r="AZ262">
            <v>2.8935604619244288</v>
          </cell>
          <cell r="BA262">
            <v>2.9514316711629176</v>
          </cell>
          <cell r="BB262">
            <v>3.010460304586176</v>
          </cell>
          <cell r="BC262">
            <v>3.0706695106778996</v>
          </cell>
          <cell r="BD262">
            <v>3.1320829008914575</v>
          </cell>
          <cell r="BE262">
            <v>3.1947245589092867</v>
          </cell>
          <cell r="BF262">
            <v>3.2586190500874723</v>
          </cell>
          <cell r="BG262">
            <v>3.323791431089222</v>
          </cell>
          <cell r="BH262">
            <v>3.3902672597110066</v>
          </cell>
          <cell r="BI262">
            <v>3.4580726049052268</v>
          </cell>
        </row>
        <row r="263">
          <cell r="AR263">
            <v>0</v>
          </cell>
          <cell r="AS263">
            <v>2.5374561306290095</v>
          </cell>
          <cell r="AT263">
            <v>2.6072262620981528</v>
          </cell>
          <cell r="AU263">
            <v>2.5734827451661433</v>
          </cell>
          <cell r="AV263">
            <v>2.6130902071063375</v>
          </cell>
          <cell r="AW263">
            <v>2.6430580326492072</v>
          </cell>
          <cell r="AX263">
            <v>2.6530880596493307</v>
          </cell>
          <cell r="AY263">
            <v>2.4770643707219815</v>
          </cell>
          <cell r="AZ263">
            <v>2.4152257741400667</v>
          </cell>
          <cell r="BA263">
            <v>2.3295027922403362</v>
          </cell>
          <cell r="BB263">
            <v>2.213421656367772</v>
          </cell>
          <cell r="BC263">
            <v>2.0583707381436858</v>
          </cell>
          <cell r="BD263">
            <v>1.8400454863373217</v>
          </cell>
          <cell r="BE263" t="e">
            <v>#REF!</v>
          </cell>
          <cell r="BF263" t="e">
            <v>#REF!</v>
          </cell>
          <cell r="BG263" t="e">
            <v>#REF!</v>
          </cell>
          <cell r="BH263" t="e">
            <v>#REF!</v>
          </cell>
          <cell r="BI263" t="e">
            <v>#REF!</v>
          </cell>
        </row>
        <row r="277">
          <cell r="Z277">
            <v>8.5158983489470756</v>
          </cell>
          <cell r="AA277">
            <v>21.245877604589168</v>
          </cell>
          <cell r="AB277">
            <v>42.744596361507206</v>
          </cell>
          <cell r="AC277">
            <v>62.069569963655226</v>
          </cell>
          <cell r="AD277">
            <v>80.29422801652106</v>
          </cell>
          <cell r="AE277">
            <v>98.539180943280485</v>
          </cell>
          <cell r="AF277">
            <v>-534.32444589819647</v>
          </cell>
          <cell r="AG277">
            <v>-524.92473796790614</v>
          </cell>
          <cell r="AH277">
            <v>-514.50775995556648</v>
          </cell>
          <cell r="AI277">
            <v>-502.33814750475585</v>
          </cell>
          <cell r="AJ277">
            <v>-487.76146880691141</v>
          </cell>
          <cell r="AK277">
            <v>-470.27606182684156</v>
          </cell>
          <cell r="AL277" t="e">
            <v>#REF!</v>
          </cell>
          <cell r="AM277" t="e">
            <v>#REF!</v>
          </cell>
          <cell r="AN277" t="e">
            <v>#REF!</v>
          </cell>
          <cell r="AO277" t="e">
            <v>#REF!</v>
          </cell>
          <cell r="AP277" t="e">
            <v>#REF!</v>
          </cell>
        </row>
        <row r="278">
          <cell r="Z278">
            <v>1636.3606663482558</v>
          </cell>
          <cell r="AA278">
            <v>1804.6627329005378</v>
          </cell>
          <cell r="AB278">
            <v>1964.2502271976527</v>
          </cell>
          <cell r="AC278">
            <v>2101.6829383083468</v>
          </cell>
          <cell r="AD278">
            <v>2240.0700315078002</v>
          </cell>
          <cell r="AE278">
            <v>2359.8247602408019</v>
          </cell>
          <cell r="AF278">
            <v>-617.61186500296583</v>
          </cell>
          <cell r="AG278">
            <v>-566.36714361605721</v>
          </cell>
          <cell r="AH278">
            <v>-467.2098680950391</v>
          </cell>
          <cell r="AI278">
            <v>-354.14958835640641</v>
          </cell>
          <cell r="AJ278">
            <v>-265.84014855512243</v>
          </cell>
          <cell r="AK278">
            <v>-179.89094968445113</v>
          </cell>
          <cell r="AL278" t="e">
            <v>#REF!</v>
          </cell>
          <cell r="AM278" t="e">
            <v>#REF!</v>
          </cell>
          <cell r="AN278" t="e">
            <v>#REF!</v>
          </cell>
          <cell r="AO278" t="e">
            <v>#REF!</v>
          </cell>
          <cell r="AP278" t="e">
            <v>#REF!</v>
          </cell>
        </row>
        <row r="279">
          <cell r="Z279">
            <v>63.743872012651082</v>
          </cell>
          <cell r="AA279">
            <v>118.22361377343077</v>
          </cell>
          <cell r="AB279">
            <v>182.49927282764241</v>
          </cell>
          <cell r="AC279">
            <v>237.49458239765488</v>
          </cell>
          <cell r="AD279">
            <v>296.9116881913983</v>
          </cell>
          <cell r="AE279">
            <v>353.42770496361891</v>
          </cell>
          <cell r="AF279">
            <v>-183.66691812648068</v>
          </cell>
          <cell r="AG279">
            <v>-153.68301000123543</v>
          </cell>
          <cell r="AH279">
            <v>-125.36102369203969</v>
          </cell>
          <cell r="AI279">
            <v>-98.384836137838832</v>
          </cell>
          <cell r="AJ279">
            <v>-74.914292276107318</v>
          </cell>
          <cell r="AK279">
            <v>-54.709375285065128</v>
          </cell>
          <cell r="AL279" t="e">
            <v>#REF!</v>
          </cell>
          <cell r="AM279" t="e">
            <v>#REF!</v>
          </cell>
          <cell r="AN279" t="e">
            <v>#REF!</v>
          </cell>
          <cell r="AO279" t="e">
            <v>#REF!</v>
          </cell>
          <cell r="AP279" t="e">
            <v>#REF!</v>
          </cell>
        </row>
        <row r="280">
          <cell r="Z280">
            <v>27.462244593798147</v>
          </cell>
          <cell r="AA280">
            <v>40.821299656949776</v>
          </cell>
          <cell r="AB280">
            <v>57.499117702173777</v>
          </cell>
          <cell r="AC280">
            <v>75.359891156446949</v>
          </cell>
          <cell r="AD280">
            <v>93.155605625032905</v>
          </cell>
          <cell r="AE280">
            <v>108.66799999908235</v>
          </cell>
          <cell r="AF280">
            <v>-69.99002447167436</v>
          </cell>
          <cell r="AG280">
            <v>-68.699890214369091</v>
          </cell>
          <cell r="AH280">
            <v>-53.920313297183057</v>
          </cell>
          <cell r="AI280">
            <v>-38.969671137290177</v>
          </cell>
          <cell r="AJ280">
            <v>-24.610500826021429</v>
          </cell>
          <cell r="AK280">
            <v>-11.979929162039479</v>
          </cell>
          <cell r="AL280" t="e">
            <v>#REF!</v>
          </cell>
          <cell r="AM280" t="e">
            <v>#REF!</v>
          </cell>
          <cell r="AN280" t="e">
            <v>#REF!</v>
          </cell>
          <cell r="AO280" t="e">
            <v>#REF!</v>
          </cell>
          <cell r="AP280" t="e">
            <v>#REF!</v>
          </cell>
        </row>
        <row r="281">
          <cell r="Z281">
            <v>0.53433915803235266</v>
          </cell>
          <cell r="AA281">
            <v>0.73447668845091751</v>
          </cell>
          <cell r="AB281">
            <v>0.93110227128066736</v>
          </cell>
          <cell r="AC281">
            <v>1.1605488788633864</v>
          </cell>
          <cell r="AD281">
            <v>1.3296540426414163</v>
          </cell>
          <cell r="AE281">
            <v>1.5053489915630234</v>
          </cell>
          <cell r="AF281">
            <v>-3.3412526189044445</v>
          </cell>
          <cell r="AG281">
            <v>-3.1696956517310357</v>
          </cell>
          <cell r="AH281">
            <v>-2.9580161055697571</v>
          </cell>
          <cell r="AI281">
            <v>-2.7052666085266242</v>
          </cell>
          <cell r="AJ281">
            <v>-2.4006851649184595</v>
          </cell>
          <cell r="AK281">
            <v>-2.0310047067943242</v>
          </cell>
          <cell r="AL281" t="e">
            <v>#REF!</v>
          </cell>
          <cell r="AM281" t="e">
            <v>#REF!</v>
          </cell>
          <cell r="AN281" t="e">
            <v>#REF!</v>
          </cell>
          <cell r="AO281" t="e">
            <v>#REF!</v>
          </cell>
          <cell r="AP281" t="e">
            <v>#REF!</v>
          </cell>
        </row>
        <row r="282">
          <cell r="Z282">
            <v>54.158583521326591</v>
          </cell>
          <cell r="AA282">
            <v>79.589078282797004</v>
          </cell>
          <cell r="AB282">
            <v>109.14780648087071</v>
          </cell>
          <cell r="AC282">
            <v>143.21820353079528</v>
          </cell>
          <cell r="AD282">
            <v>188.30327931539256</v>
          </cell>
          <cell r="AE282">
            <v>235.61455391910977</v>
          </cell>
          <cell r="AF282">
            <v>-369.25277320626986</v>
          </cell>
          <cell r="AG282">
            <v>-346.87104211522103</v>
          </cell>
          <cell r="AH282">
            <v>-305.38655931187407</v>
          </cell>
          <cell r="AI282">
            <v>-257.51379013442204</v>
          </cell>
          <cell r="AJ282">
            <v>-206.34338712302593</v>
          </cell>
          <cell r="AK282">
            <v>-152.28109682570039</v>
          </cell>
          <cell r="AL282" t="e">
            <v>#REF!</v>
          </cell>
          <cell r="AM282" t="e">
            <v>#REF!</v>
          </cell>
          <cell r="AN282" t="e">
            <v>#REF!</v>
          </cell>
          <cell r="AO282" t="e">
            <v>#REF!</v>
          </cell>
          <cell r="AP282" t="e">
            <v>#REF!</v>
          </cell>
        </row>
        <row r="283">
          <cell r="Z283">
            <v>48.712412939348837</v>
          </cell>
          <cell r="AA283">
            <v>78.156160500046326</v>
          </cell>
          <cell r="AB283">
            <v>100.7243074092778</v>
          </cell>
          <cell r="AC283">
            <v>135.71242577791872</v>
          </cell>
          <cell r="AD283">
            <v>183.16474047181327</v>
          </cell>
          <cell r="AE283">
            <v>255.94705934640979</v>
          </cell>
          <cell r="AF283">
            <v>-671.8025215149479</v>
          </cell>
          <cell r="AG283">
            <v>-623.42612755756079</v>
          </cell>
          <cell r="AH283">
            <v>-567.30653789579583</v>
          </cell>
          <cell r="AI283">
            <v>-503.94543010797406</v>
          </cell>
          <cell r="AJ283">
            <v>-429.97547477152676</v>
          </cell>
          <cell r="AK283">
            <v>-345.37466446701063</v>
          </cell>
          <cell r="AL283" t="e">
            <v>#REF!</v>
          </cell>
          <cell r="AM283" t="e">
            <v>#REF!</v>
          </cell>
          <cell r="AN283" t="e">
            <v>#REF!</v>
          </cell>
          <cell r="AO283" t="e">
            <v>#REF!</v>
          </cell>
          <cell r="AP283" t="e">
            <v>#REF!</v>
          </cell>
        </row>
        <row r="284">
          <cell r="Z284">
            <v>66.789754708215128</v>
          </cell>
          <cell r="AA284">
            <v>107.2018415099642</v>
          </cell>
          <cell r="AB284">
            <v>158.22915439705025</v>
          </cell>
          <cell r="AC284">
            <v>214.40078802643075</v>
          </cell>
          <cell r="AD284">
            <v>271.3123526530361</v>
          </cell>
          <cell r="AE284">
            <v>336.51232648185749</v>
          </cell>
          <cell r="AF284">
            <v>-492.56720618679907</v>
          </cell>
          <cell r="AG284">
            <v>-452.42403799110696</v>
          </cell>
          <cell r="AH284">
            <v>-404.64191973272989</v>
          </cell>
          <cell r="AI284">
            <v>-351.52572225466065</v>
          </cell>
          <cell r="AJ284">
            <v>-290.68998918144513</v>
          </cell>
          <cell r="AK284">
            <v>-223.77679877034657</v>
          </cell>
          <cell r="AL284" t="e">
            <v>#REF!</v>
          </cell>
          <cell r="AM284" t="e">
            <v>#REF!</v>
          </cell>
          <cell r="AN284" t="e">
            <v>#REF!</v>
          </cell>
          <cell r="AO284" t="e">
            <v>#REF!</v>
          </cell>
          <cell r="AP284" t="e">
            <v>#REF!</v>
          </cell>
        </row>
        <row r="285">
          <cell r="Z285">
            <v>138.44842169928847</v>
          </cell>
          <cell r="AA285">
            <v>227.79977544991516</v>
          </cell>
          <cell r="AB285">
            <v>372.01844175776637</v>
          </cell>
          <cell r="AC285">
            <v>632.00978185743202</v>
          </cell>
          <cell r="AD285">
            <v>919.50464411134794</v>
          </cell>
          <cell r="AE285">
            <v>1254.0605717828794</v>
          </cell>
          <cell r="AF285">
            <v>-1570.5553858729511</v>
          </cell>
          <cell r="AG285">
            <v>-1439.2396566001958</v>
          </cell>
          <cell r="AH285">
            <v>-1281.6806902851813</v>
          </cell>
          <cell r="AI285">
            <v>-1107.815917904391</v>
          </cell>
          <cell r="AJ285">
            <v>-909.52963993932826</v>
          </cell>
          <cell r="AK285">
            <v>-695.4381175972062</v>
          </cell>
          <cell r="AL285" t="e">
            <v>#REF!</v>
          </cell>
          <cell r="AM285" t="e">
            <v>#REF!</v>
          </cell>
          <cell r="AN285" t="e">
            <v>#REF!</v>
          </cell>
          <cell r="AO285" t="e">
            <v>#REF!</v>
          </cell>
          <cell r="AP285" t="e">
            <v>#REF!</v>
          </cell>
        </row>
        <row r="286">
          <cell r="Z286">
            <v>26.462387727431235</v>
          </cell>
          <cell r="AA286">
            <v>50.227984703258812</v>
          </cell>
          <cell r="AB286">
            <v>80.909887040679052</v>
          </cell>
          <cell r="AC286">
            <v>120.36538887547215</v>
          </cell>
          <cell r="AD286">
            <v>162.99977172573028</v>
          </cell>
          <cell r="AE286">
            <v>208.49601346763018</v>
          </cell>
          <cell r="AF286">
            <v>-291.56255874533457</v>
          </cell>
          <cell r="AG286">
            <v>-268.59998220610299</v>
          </cell>
          <cell r="AH286">
            <v>-241.86590053634285</v>
          </cell>
          <cell r="AI286">
            <v>-210.86143634770414</v>
          </cell>
          <cell r="AJ286">
            <v>-175.6227272360772</v>
          </cell>
          <cell r="AK286">
            <v>-136.53087558390445</v>
          </cell>
          <cell r="AL286" t="e">
            <v>#REF!</v>
          </cell>
          <cell r="AM286" t="e">
            <v>#REF!</v>
          </cell>
          <cell r="AN286" t="e">
            <v>#REF!</v>
          </cell>
          <cell r="AO286" t="e">
            <v>#REF!</v>
          </cell>
          <cell r="AP286" t="e">
            <v>#REF!</v>
          </cell>
        </row>
        <row r="287">
          <cell r="Z287">
            <v>32.8462991980673</v>
          </cell>
          <cell r="AA287">
            <v>53.877568938997058</v>
          </cell>
          <cell r="AB287">
            <v>83.603648624701748</v>
          </cell>
          <cell r="AC287">
            <v>120.59947825421108</v>
          </cell>
          <cell r="AD287">
            <v>164.26904705714537</v>
          </cell>
          <cell r="AE287">
            <v>210.91425346679549</v>
          </cell>
          <cell r="AF287">
            <v>-203.64488491148052</v>
          </cell>
          <cell r="AG287">
            <v>-177.44695843176726</v>
          </cell>
          <cell r="AH287">
            <v>-149.94963322423393</v>
          </cell>
          <cell r="AI287">
            <v>-116.96753744783882</v>
          </cell>
          <cell r="AJ287">
            <v>-80.428196615652823</v>
          </cell>
          <cell r="AK287">
            <v>-43.444485251521471</v>
          </cell>
          <cell r="AL287" t="e">
            <v>#REF!</v>
          </cell>
          <cell r="AM287" t="e">
            <v>#REF!</v>
          </cell>
          <cell r="AN287" t="e">
            <v>#REF!</v>
          </cell>
          <cell r="AO287" t="e">
            <v>#REF!</v>
          </cell>
          <cell r="AP287" t="e">
            <v>#REF!</v>
          </cell>
        </row>
        <row r="288">
          <cell r="Z288">
            <v>-4.7898784245851687</v>
          </cell>
          <cell r="AA288">
            <v>-4.6029350772459452</v>
          </cell>
          <cell r="AB288">
            <v>3.47670755184879E-2</v>
          </cell>
          <cell r="AC288">
            <v>8.4455489891980164</v>
          </cell>
          <cell r="AD288">
            <v>27.000567937043627</v>
          </cell>
          <cell r="AE288">
            <v>47.787295001199936</v>
          </cell>
          <cell r="AF288">
            <v>-186.10357786598405</v>
          </cell>
          <cell r="AG288">
            <v>-169.06574808492047</v>
          </cell>
          <cell r="AH288">
            <v>-148.78670927593629</v>
          </cell>
          <cell r="AI288">
            <v>-126.27245416884017</v>
          </cell>
          <cell r="AJ288">
            <v>-101.92213451190447</v>
          </cell>
          <cell r="AK288">
            <v>-76.667174740452722</v>
          </cell>
          <cell r="AL288" t="e">
            <v>#REF!</v>
          </cell>
          <cell r="AM288" t="e">
            <v>#REF!</v>
          </cell>
          <cell r="AN288" t="e">
            <v>#REF!</v>
          </cell>
          <cell r="AO288" t="e">
            <v>#REF!</v>
          </cell>
          <cell r="AP288" t="e">
            <v>#REF!</v>
          </cell>
        </row>
        <row r="289">
          <cell r="Z289">
            <v>181.86496677408763</v>
          </cell>
          <cell r="AA289">
            <v>330.92709359302444</v>
          </cell>
          <cell r="AB289">
            <v>493.80126164716057</v>
          </cell>
          <cell r="AC289">
            <v>676.0112784479802</v>
          </cell>
          <cell r="AD289">
            <v>884.60118472790782</v>
          </cell>
          <cell r="AE289">
            <v>1103.8349568829608</v>
          </cell>
          <cell r="AF289">
            <v>-1188.8982614889162</v>
          </cell>
          <cell r="AG289">
            <v>-1061.5239741720195</v>
          </cell>
          <cell r="AH289">
            <v>-911.88636743718371</v>
          </cell>
          <cell r="AI289">
            <v>-749.31909106923433</v>
          </cell>
          <cell r="AJ289">
            <v>-579.91846537154447</v>
          </cell>
          <cell r="AK289">
            <v>-410.61351788251699</v>
          </cell>
          <cell r="AL289" t="e">
            <v>#REF!</v>
          </cell>
          <cell r="AM289" t="e">
            <v>#REF!</v>
          </cell>
          <cell r="AN289" t="e">
            <v>#REF!</v>
          </cell>
          <cell r="AO289" t="e">
            <v>#REF!</v>
          </cell>
          <cell r="AP289" t="e">
            <v>#REF!</v>
          </cell>
        </row>
        <row r="290">
          <cell r="Z290">
            <v>-13.230982165035044</v>
          </cell>
          <cell r="AA290">
            <v>-4.6286489514036475</v>
          </cell>
          <cell r="AB290">
            <v>8.8868199070507501</v>
          </cell>
          <cell r="AC290">
            <v>24.073783033586039</v>
          </cell>
          <cell r="AD290">
            <v>44.980698738606463</v>
          </cell>
          <cell r="AE290">
            <v>67.112887032513726</v>
          </cell>
          <cell r="AF290">
            <v>-193.19902723996196</v>
          </cell>
          <cell r="AG290">
            <v>-178.80828883277758</v>
          </cell>
          <cell r="AH290">
            <v>-161.32043330283338</v>
          </cell>
          <cell r="AI290">
            <v>-141.66335555130502</v>
          </cell>
          <cell r="AJ290">
            <v>-119.39183571586113</v>
          </cell>
          <cell r="AK290">
            <v>-94.584163584308385</v>
          </cell>
          <cell r="AL290" t="e">
            <v>#REF!</v>
          </cell>
          <cell r="AM290" t="e">
            <v>#REF!</v>
          </cell>
          <cell r="AN290" t="e">
            <v>#REF!</v>
          </cell>
          <cell r="AO290" t="e">
            <v>#REF!</v>
          </cell>
          <cell r="AP290" t="e">
            <v>#REF!</v>
          </cell>
        </row>
        <row r="291">
          <cell r="Z291">
            <v>191.78201716802278</v>
          </cell>
          <cell r="AA291">
            <v>401.26187324838725</v>
          </cell>
          <cell r="AB291">
            <v>632.30699935290977</v>
          </cell>
          <cell r="AC291">
            <v>870.67833263537545</v>
          </cell>
          <cell r="AD291">
            <v>1137.4432002761187</v>
          </cell>
          <cell r="AE291">
            <v>1427.8581702515046</v>
          </cell>
          <cell r="AF291">
            <v>-943.64929362109967</v>
          </cell>
          <cell r="AG291">
            <v>-830.73489153393609</v>
          </cell>
          <cell r="AH291">
            <v>-701.42726210981823</v>
          </cell>
          <cell r="AI291">
            <v>-562.79269129124987</v>
          </cell>
          <cell r="AJ291">
            <v>-422.13216213887392</v>
          </cell>
          <cell r="AK291">
            <v>-288.43902377424831</v>
          </cell>
          <cell r="AL291" t="e">
            <v>#REF!</v>
          </cell>
          <cell r="AM291" t="e">
            <v>#REF!</v>
          </cell>
          <cell r="AN291" t="e">
            <v>#REF!</v>
          </cell>
          <cell r="AO291" t="e">
            <v>#REF!</v>
          </cell>
          <cell r="AP291" t="e">
            <v>#REF!</v>
          </cell>
        </row>
        <row r="292">
          <cell r="Z292">
            <v>110.26607241334023</v>
          </cell>
          <cell r="AA292">
            <v>165.51016953266264</v>
          </cell>
          <cell r="AB292">
            <v>215.46833567435635</v>
          </cell>
          <cell r="AC292">
            <v>296.52261911941594</v>
          </cell>
          <cell r="AD292">
            <v>389.10348363799153</v>
          </cell>
          <cell r="AE292">
            <v>508.8938740870492</v>
          </cell>
          <cell r="AF292">
            <v>-667.95774046880103</v>
          </cell>
          <cell r="AG292">
            <v>-570.83811624053146</v>
          </cell>
          <cell r="AH292">
            <v>-461.16475719620928</v>
          </cell>
          <cell r="AI292">
            <v>-347.83401534763044</v>
          </cell>
          <cell r="AJ292">
            <v>-238.43306290269916</v>
          </cell>
          <cell r="AK292">
            <v>-140.08271905662914</v>
          </cell>
          <cell r="AL292" t="e">
            <v>#REF!</v>
          </cell>
          <cell r="AM292" t="e">
            <v>#REF!</v>
          </cell>
          <cell r="AN292" t="e">
            <v>#REF!</v>
          </cell>
          <cell r="AO292" t="e">
            <v>#REF!</v>
          </cell>
          <cell r="AP292" t="e">
            <v>#REF!</v>
          </cell>
        </row>
        <row r="293">
          <cell r="Z293">
            <v>223.82619542825682</v>
          </cell>
          <cell r="AA293">
            <v>379.38628649827479</v>
          </cell>
          <cell r="AB293">
            <v>533.31470986747513</v>
          </cell>
          <cell r="AC293">
            <v>709.60708570080487</v>
          </cell>
          <cell r="AD293">
            <v>912.80700246075435</v>
          </cell>
          <cell r="AE293">
            <v>1155.6838249536027</v>
          </cell>
          <cell r="AF293">
            <v>-1036.1840806466403</v>
          </cell>
          <cell r="AG293">
            <v>-911.83505285727881</v>
          </cell>
          <cell r="AH293">
            <v>-768.97454978119868</v>
          </cell>
          <cell r="AI293">
            <v>-614.20903960664805</v>
          </cell>
          <cell r="AJ293">
            <v>-454.78309125899267</v>
          </cell>
          <cell r="AK293">
            <v>-296.62699880100615</v>
          </cell>
          <cell r="AL293" t="e">
            <v>#REF!</v>
          </cell>
          <cell r="AM293" t="e">
            <v>#REF!</v>
          </cell>
          <cell r="AN293" t="e">
            <v>#REF!</v>
          </cell>
          <cell r="AO293" t="e">
            <v>#REF!</v>
          </cell>
          <cell r="AP293" t="e">
            <v>#REF!</v>
          </cell>
        </row>
        <row r="294">
          <cell r="Z294">
            <v>1032.479528891246</v>
          </cell>
          <cell r="AA294">
            <v>1499.4660979232035</v>
          </cell>
          <cell r="AB294">
            <v>1988.3668277658062</v>
          </cell>
          <cell r="AC294">
            <v>2567.610074708904</v>
          </cell>
          <cell r="AD294">
            <v>3164.9204977384534</v>
          </cell>
          <cell r="AE294">
            <v>3770.7152190030661</v>
          </cell>
          <cell r="AF294">
            <v>-1516.2234182850457</v>
          </cell>
          <cell r="AG294">
            <v>-1156.9168808155214</v>
          </cell>
          <cell r="AH294">
            <v>-780.47142368507195</v>
          </cell>
          <cell r="AI294">
            <v>-423.00793994394695</v>
          </cell>
          <cell r="AJ294">
            <v>-123.88570117059862</v>
          </cell>
          <cell r="AK294">
            <v>110.24192606439087</v>
          </cell>
          <cell r="AL294" t="e">
            <v>#REF!</v>
          </cell>
          <cell r="AM294" t="e">
            <v>#REF!</v>
          </cell>
          <cell r="AN294" t="e">
            <v>#REF!</v>
          </cell>
          <cell r="AO294" t="e">
            <v>#REF!</v>
          </cell>
          <cell r="AP294" t="e">
            <v>#REF!</v>
          </cell>
        </row>
        <row r="295">
          <cell r="Z295">
            <v>45.079794150043867</v>
          </cell>
          <cell r="AA295">
            <v>60.745873577401284</v>
          </cell>
          <cell r="AB295">
            <v>75.954268116543446</v>
          </cell>
          <cell r="AC295">
            <v>92.749727055062621</v>
          </cell>
          <cell r="AD295">
            <v>113.61950601986238</v>
          </cell>
          <cell r="AE295">
            <v>135.20257595692709</v>
          </cell>
          <cell r="AF295">
            <v>-65.153596689925578</v>
          </cell>
          <cell r="AG295">
            <v>-52.927954870733622</v>
          </cell>
          <cell r="AH295">
            <v>-39.736536365469753</v>
          </cell>
          <cell r="AI295">
            <v>-26.515654098364823</v>
          </cell>
          <cell r="AJ295">
            <v>-14.330142812801874</v>
          </cell>
          <cell r="AK295">
            <v>-3.9326447413962384</v>
          </cell>
          <cell r="AL295" t="e">
            <v>#REF!</v>
          </cell>
          <cell r="AM295" t="e">
            <v>#REF!</v>
          </cell>
          <cell r="AN295" t="e">
            <v>#REF!</v>
          </cell>
          <cell r="AO295" t="e">
            <v>#REF!</v>
          </cell>
          <cell r="AP295" t="e">
            <v>#REF!</v>
          </cell>
        </row>
        <row r="296">
          <cell r="Z296">
            <v>141.1039700367686</v>
          </cell>
          <cell r="AA296">
            <v>224.32321813420754</v>
          </cell>
          <cell r="AB296">
            <v>316.68404186367934</v>
          </cell>
          <cell r="AC296">
            <v>420.66922438207553</v>
          </cell>
          <cell r="AD296">
            <v>524.06330160383573</v>
          </cell>
          <cell r="AE296">
            <v>625.90708529566757</v>
          </cell>
          <cell r="AF296">
            <v>-347.65116559502542</v>
          </cell>
          <cell r="AG296">
            <v>-278.72992140657806</v>
          </cell>
          <cell r="AH296">
            <v>-207.00538987847568</v>
          </cell>
          <cell r="AI296">
            <v>-139.77515138200206</v>
          </cell>
          <cell r="AJ296">
            <v>-83.637104307170148</v>
          </cell>
          <cell r="AK296">
            <v>-42.492197962956467</v>
          </cell>
          <cell r="AL296" t="e">
            <v>#REF!</v>
          </cell>
          <cell r="AM296" t="e">
            <v>#REF!</v>
          </cell>
          <cell r="AN296" t="e">
            <v>#REF!</v>
          </cell>
          <cell r="AO296" t="e">
            <v>#REF!</v>
          </cell>
          <cell r="AP296" t="e">
            <v>#REF!</v>
          </cell>
        </row>
        <row r="297">
          <cell r="Z297">
            <v>15.738081247926175</v>
          </cell>
          <cell r="AA297">
            <v>55.549073985646999</v>
          </cell>
          <cell r="AB297">
            <v>97.999277887488347</v>
          </cell>
          <cell r="AC297">
            <v>148.70132727381525</v>
          </cell>
          <cell r="AD297">
            <v>200.89534858817944</v>
          </cell>
          <cell r="AE297">
            <v>262.6101153651075</v>
          </cell>
          <cell r="AF297">
            <v>-295.94209730880368</v>
          </cell>
          <cell r="AG297">
            <v>-264.02839725508068</v>
          </cell>
          <cell r="AH297">
            <v>-227.0864652966242</v>
          </cell>
          <cell r="AI297">
            <v>-186.92967911621503</v>
          </cell>
          <cell r="AJ297">
            <v>-145.0264421959476</v>
          </cell>
          <cell r="AK297">
            <v>-103.42562473036466</v>
          </cell>
          <cell r="AL297" t="e">
            <v>#REF!</v>
          </cell>
          <cell r="AM297" t="e">
            <v>#REF!</v>
          </cell>
          <cell r="AN297" t="e">
            <v>#REF!</v>
          </cell>
          <cell r="AO297" t="e">
            <v>#REF!</v>
          </cell>
          <cell r="AP297" t="e">
            <v>#REF!</v>
          </cell>
        </row>
        <row r="298">
          <cell r="Z298">
            <v>238.20816742245711</v>
          </cell>
          <cell r="AA298">
            <v>381.58711193132649</v>
          </cell>
          <cell r="AB298">
            <v>535.10052815683935</v>
          </cell>
          <cell r="AC298">
            <v>698.08824984871967</v>
          </cell>
          <cell r="AD298">
            <v>865.49722763434988</v>
          </cell>
          <cell r="AE298">
            <v>1036.3942266986121</v>
          </cell>
          <cell r="AF298">
            <v>-697.19802073107428</v>
          </cell>
          <cell r="AG298">
            <v>-592.66654975208451</v>
          </cell>
          <cell r="AH298">
            <v>-474.95424358126718</v>
          </cell>
          <cell r="AI298">
            <v>-355.23645895843163</v>
          </cell>
          <cell r="AJ298">
            <v>-240.62144617054767</v>
          </cell>
          <cell r="AK298">
            <v>-140.59624664673498</v>
          </cell>
          <cell r="AL298" t="e">
            <v>#REF!</v>
          </cell>
          <cell r="AM298" t="e">
            <v>#REF!</v>
          </cell>
          <cell r="AN298" t="e">
            <v>#REF!</v>
          </cell>
          <cell r="AO298" t="e">
            <v>#REF!</v>
          </cell>
          <cell r="AP298" t="e">
            <v>#REF!</v>
          </cell>
        </row>
        <row r="299">
          <cell r="Z299">
            <v>21.270022343339804</v>
          </cell>
          <cell r="AA299">
            <v>45.613014173641147</v>
          </cell>
          <cell r="AB299">
            <v>68.590731952127811</v>
          </cell>
          <cell r="AC299">
            <v>92.805841396198758</v>
          </cell>
          <cell r="AD299">
            <v>121.22697416483618</v>
          </cell>
          <cell r="AE299">
            <v>163.90988710853929</v>
          </cell>
          <cell r="AF299">
            <v>-180.31413895496021</v>
          </cell>
          <cell r="AG299">
            <v>-152.73480364476569</v>
          </cell>
          <cell r="AH299">
            <v>-120.5754569803249</v>
          </cell>
          <cell r="AI299">
            <v>-88.69173679715297</v>
          </cell>
          <cell r="AJ299">
            <v>-56.998384357601736</v>
          </cell>
          <cell r="AK299">
            <v>-28.437918261917048</v>
          </cell>
          <cell r="AL299" t="e">
            <v>#REF!</v>
          </cell>
          <cell r="AM299" t="e">
            <v>#REF!</v>
          </cell>
          <cell r="AN299" t="e">
            <v>#REF!</v>
          </cell>
          <cell r="AO299" t="e">
            <v>#REF!</v>
          </cell>
          <cell r="AP299" t="e">
            <v>#REF!</v>
          </cell>
        </row>
        <row r="305">
          <cell r="F305">
            <v>17.784863767888599</v>
          </cell>
          <cell r="G305">
            <v>17.696725104532462</v>
          </cell>
          <cell r="H305">
            <v>17.609023240922426</v>
          </cell>
          <cell r="I305">
            <v>17.52175601235561</v>
          </cell>
          <cell r="J305">
            <v>17.426261493956673</v>
          </cell>
          <cell r="K305">
            <v>17.322679128959557</v>
          </cell>
          <cell r="L305">
            <v>17.211159582908031</v>
          </cell>
          <cell r="M305">
            <v>17.09186437855135</v>
          </cell>
          <cell r="N305">
            <v>16.964965506125449</v>
          </cell>
          <cell r="O305">
            <v>16.830645010335544</v>
          </cell>
          <cell r="P305">
            <v>16.689094555427687</v>
          </cell>
          <cell r="Q305">
            <v>16.540514969803006</v>
          </cell>
          <cell r="R305">
            <v>16.385115771687776</v>
          </cell>
          <cell r="S305">
            <v>16.223114677425958</v>
          </cell>
          <cell r="T305">
            <v>16.054737094007152</v>
          </cell>
          <cell r="U305">
            <v>15.880215597482925</v>
          </cell>
          <cell r="V305">
            <v>15.699789398957215</v>
          </cell>
          <cell r="W305">
            <v>15.513703799862437</v>
          </cell>
          <cell r="X305">
            <v>0.47882842736883524</v>
          </cell>
        </row>
        <row r="306">
          <cell r="F306">
            <v>822.01088964293388</v>
          </cell>
          <cell r="G306">
            <v>793.01668092002194</v>
          </cell>
          <cell r="H306">
            <v>765.04516441452461</v>
          </cell>
          <cell r="I306">
            <v>738.06026742718109</v>
          </cell>
          <cell r="J306">
            <v>709.47492894811671</v>
          </cell>
          <cell r="K306">
            <v>679.55209440625288</v>
          </cell>
          <cell r="L306">
            <v>648.55816707615452</v>
          </cell>
          <cell r="M306">
            <v>616.75912710385933</v>
          </cell>
          <cell r="N306">
            <v>584.41682804103107</v>
          </cell>
          <cell r="O306">
            <v>551.78554046613272</v>
          </cell>
          <cell r="P306">
            <v>519.10880294951869</v>
          </cell>
          <cell r="Q306">
            <v>486.6166300737479</v>
          </cell>
          <cell r="R306">
            <v>454.52311584318915</v>
          </cell>
          <cell r="S306">
            <v>423.02445900869066</v>
          </cell>
          <cell r="T306">
            <v>392.29742498691149</v>
          </cell>
          <cell r="U306">
            <v>362.49824754117583</v>
          </cell>
          <cell r="V306">
            <v>333.7619625480063</v>
          </cell>
          <cell r="W306">
            <v>306.20215629217245</v>
          </cell>
          <cell r="X306">
            <v>1.990680034736596</v>
          </cell>
        </row>
        <row r="307">
          <cell r="F307">
            <v>8.1714063265163652</v>
          </cell>
          <cell r="G307">
            <v>7.9854225728379218</v>
          </cell>
          <cell r="H307">
            <v>7.8036718673338266</v>
          </cell>
          <cell r="I307">
            <v>7.6260578645088861</v>
          </cell>
          <cell r="J307">
            <v>7.4353480460219297</v>
          </cell>
          <cell r="K307">
            <v>7.2327360845728492</v>
          </cell>
          <cell r="L307">
            <v>7.0194655017155467</v>
          </cell>
          <cell r="M307">
            <v>6.7968170346229249</v>
          </cell>
          <cell r="N307">
            <v>6.5660959394814995</v>
          </cell>
          <cell r="O307">
            <v>6.3286194057469913</v>
          </cell>
          <cell r="P307">
            <v>6.0857042484130801</v>
          </cell>
          <cell r="Q307">
            <v>5.8386550355705946</v>
          </cell>
          <cell r="R307">
            <v>5.5887527961561378</v>
          </cell>
          <cell r="S307">
            <v>5.3372444382459108</v>
          </cell>
          <cell r="T307">
            <v>5.0853329919177552</v>
          </cell>
          <cell r="U307">
            <v>4.8341687729830367</v>
          </cell>
          <cell r="V307">
            <v>4.5848415451960829</v>
          </cell>
          <cell r="W307">
            <v>4.3383737393024377</v>
          </cell>
          <cell r="X307">
            <v>7.8008447341311413</v>
          </cell>
        </row>
        <row r="308">
          <cell r="F308">
            <v>13.933507560684925</v>
          </cell>
          <cell r="G308">
            <v>13.278510680173641</v>
          </cell>
          <cell r="H308">
            <v>12.654304389297522</v>
          </cell>
          <cell r="I308">
            <v>12.059441260689676</v>
          </cell>
          <cell r="J308">
            <v>11.437338826300632</v>
          </cell>
          <cell r="K308">
            <v>10.795224504833818</v>
          </cell>
          <cell r="L308">
            <v>10.140217284836069</v>
          </cell>
          <cell r="M308">
            <v>9.4792010517831429</v>
          </cell>
          <cell r="N308">
            <v>8.8187107691868558</v>
          </cell>
          <cell r="O308">
            <v>8.1648339066931683</v>
          </cell>
          <cell r="P308">
            <v>7.5231288633363338</v>
          </cell>
          <cell r="Q308">
            <v>6.898561466528724</v>
          </cell>
          <cell r="R308">
            <v>6.2954599662643949</v>
          </cell>
          <cell r="S308">
            <v>5.7174883163324823</v>
          </cell>
          <cell r="T308">
            <v>5.1676369634838437</v>
          </cell>
          <cell r="U308">
            <v>4.6482298704425444</v>
          </cell>
          <cell r="V308">
            <v>4.1609460933376754</v>
          </cell>
          <cell r="W308">
            <v>3.7068539271770056</v>
          </cell>
          <cell r="X308">
            <v>1.9709498469205404</v>
          </cell>
        </row>
        <row r="309">
          <cell r="F309">
            <v>1.9603954287797944</v>
          </cell>
          <cell r="G309">
            <v>1.9347202180637384</v>
          </cell>
          <cell r="H309">
            <v>1.9093812744270868</v>
          </cell>
          <cell r="I309">
            <v>1.8843741937950322</v>
          </cell>
          <cell r="J309">
            <v>1.8572445211503499</v>
          </cell>
          <cell r="K309">
            <v>1.8280937867831641</v>
          </cell>
          <cell r="L309">
            <v>1.7970299208121103</v>
          </cell>
          <cell r="M309">
            <v>1.7641665886551283</v>
          </cell>
          <cell r="N309">
            <v>1.729622499904923</v>
          </cell>
          <cell r="O309">
            <v>1.6935206964732812</v>
          </cell>
          <cell r="P309">
            <v>1.6559878259544001</v>
          </cell>
          <cell r="Q309">
            <v>1.6171534061796686</v>
          </cell>
          <cell r="R309">
            <v>1.5771490868959837</v>
          </cell>
          <cell r="S309">
            <v>1.5361079143983398</v>
          </cell>
          <cell r="T309">
            <v>1.494163604787647</v>
          </cell>
          <cell r="U309">
            <v>1.4514498313096851</v>
          </cell>
          <cell r="V309">
            <v>1.4080995309646664</v>
          </cell>
          <cell r="W309">
            <v>1.3642442352634325</v>
          </cell>
          <cell r="X309">
            <v>0.27256702917581299</v>
          </cell>
        </row>
        <row r="310">
          <cell r="F310">
            <v>21.18956281379652</v>
          </cell>
          <cell r="G310">
            <v>20.597522539873239</v>
          </cell>
          <cell r="H310">
            <v>20.022023979860112</v>
          </cell>
          <cell r="I310">
            <v>19.462604955234607</v>
          </cell>
          <cell r="J310">
            <v>18.865280069976347</v>
          </cell>
          <cell r="K310">
            <v>18.234541411048646</v>
          </cell>
          <cell r="L310">
            <v>17.575016160721233</v>
          </cell>
          <cell r="M310">
            <v>16.891410624462182</v>
          </cell>
          <cell r="N310">
            <v>16.188455105896672</v>
          </cell>
          <cell r="O310">
            <v>15.47085051566664</v>
          </cell>
          <cell r="P310">
            <v>14.743217534166451</v>
          </cell>
          <cell r="Q310">
            <v>14.010049065713206</v>
          </cell>
          <cell r="R310">
            <v>13.27566662641239</v>
          </cell>
          <cell r="S310">
            <v>12.544181202718891</v>
          </cell>
          <cell r="T310">
            <v>11.81945900553646</v>
          </cell>
          <cell r="U310">
            <v>11.105092428755915</v>
          </cell>
          <cell r="V310">
            <v>10.404376404465307</v>
          </cell>
          <cell r="W310">
            <v>9.7202902325947456</v>
          </cell>
          <cell r="X310">
            <v>2.5559084912343706</v>
          </cell>
        </row>
        <row r="311">
          <cell r="F311">
            <v>16.048849273874467</v>
          </cell>
          <cell r="G311">
            <v>15.737910963452563</v>
          </cell>
          <cell r="H311">
            <v>15.43299692500419</v>
          </cell>
          <cell r="I311">
            <v>15.13399044131698</v>
          </cell>
          <cell r="J311">
            <v>14.811769998320212</v>
          </cell>
          <cell r="K311">
            <v>14.468076032075125</v>
          </cell>
          <cell r="L311">
            <v>14.104734763737305</v>
          </cell>
          <cell r="M311">
            <v>13.723642105588784</v>
          </cell>
          <cell r="N311">
            <v>13.326747283301538</v>
          </cell>
          <cell r="O311">
            <v>12.91603637098291</v>
          </cell>
          <cell r="P311">
            <v>12.493515931611896</v>
          </cell>
          <cell r="Q311">
            <v>12.061196948674219</v>
          </cell>
          <cell r="R311">
            <v>11.621079225341825</v>
          </cell>
          <cell r="S311">
            <v>11.175136415661083</v>
          </cell>
          <cell r="T311">
            <v>10.725301838196248</v>
          </cell>
          <cell r="U311">
            <v>10.273455206733885</v>
          </cell>
          <cell r="V311">
            <v>9.8214103953279164</v>
          </cell>
          <cell r="W311">
            <v>9.3709043365078379</v>
          </cell>
          <cell r="X311">
            <v>3.0352589215630927</v>
          </cell>
        </row>
        <row r="312">
          <cell r="F312">
            <v>22.539930897508167</v>
          </cell>
          <cell r="G312">
            <v>22.057315036138611</v>
          </cell>
          <cell r="H312">
            <v>21.585032749911967</v>
          </cell>
          <cell r="I312">
            <v>21.122862780507116</v>
          </cell>
          <cell r="J312">
            <v>20.625897261348232</v>
          </cell>
          <cell r="K312">
            <v>20.097078513410985</v>
          </cell>
          <cell r="L312">
            <v>19.539480585257536</v>
          </cell>
          <cell r="M312">
            <v>18.956279649067554</v>
          </cell>
          <cell r="N312">
            <v>18.350724097943719</v>
          </cell>
          <cell r="O312">
            <v>17.726104734799176</v>
          </cell>
          <cell r="P312">
            <v>17.085725430545011</v>
          </cell>
          <cell r="Q312">
            <v>16.432874610658899</v>
          </cell>
          <cell r="R312">
            <v>15.770797905074541</v>
          </cell>
          <cell r="S312">
            <v>15.102672267327597</v>
          </cell>
          <cell r="T312">
            <v>14.431581835750638</v>
          </cell>
          <cell r="U312">
            <v>13.760495773012819</v>
          </cell>
          <cell r="V312">
            <v>13.092248281274841</v>
          </cell>
          <cell r="W312">
            <v>12.4295209495229</v>
          </cell>
          <cell r="X312">
            <v>2.9631747768844696</v>
          </cell>
        </row>
        <row r="313">
          <cell r="F313">
            <v>45.390795290396547</v>
          </cell>
          <cell r="G313">
            <v>44.33276305555701</v>
          </cell>
          <cell r="H313">
            <v>43.299392918017112</v>
          </cell>
          <cell r="I313">
            <v>42.290110019069154</v>
          </cell>
          <cell r="J313">
            <v>41.207049881511487</v>
          </cell>
          <cell r="K313">
            <v>40.057139468923651</v>
          </cell>
          <cell r="L313">
            <v>38.847586508192563</v>
          </cell>
          <cell r="M313">
            <v>37.585804732905515</v>
          </cell>
          <cell r="N313">
            <v>36.279338907644906</v>
          </cell>
          <cell r="O313">
            <v>34.935790682043887</v>
          </cell>
          <cell r="P313">
            <v>33.562746277192645</v>
          </cell>
          <cell r="Q313">
            <v>32.167706943669728</v>
          </cell>
          <cell r="R313">
            <v>30.758023051999245</v>
          </cell>
          <cell r="S313">
            <v>29.340832584876885</v>
          </cell>
          <cell r="T313">
            <v>27.923004698456346</v>
          </cell>
          <cell r="U313">
            <v>26.511088909885363</v>
          </cell>
          <cell r="V313">
            <v>25.111270352748253</v>
          </cell>
          <cell r="W313">
            <v>23.729331423742245</v>
          </cell>
          <cell r="X313">
            <v>3.0501431141168038</v>
          </cell>
        </row>
        <row r="314">
          <cell r="F314">
            <v>8.3413370614546594</v>
          </cell>
          <cell r="G314">
            <v>8.1691130161721439</v>
          </cell>
          <cell r="H314">
            <v>8.0004448902290513</v>
          </cell>
          <cell r="I314">
            <v>7.8352592643631196</v>
          </cell>
          <cell r="J314">
            <v>7.6574915912890198</v>
          </cell>
          <cell r="K314">
            <v>7.4681599155390295</v>
          </cell>
          <cell r="L314">
            <v>7.268329589861187</v>
          </cell>
          <cell r="M314">
            <v>7.0591033396809069</v>
          </cell>
          <cell r="N314">
            <v>6.8416111990160973</v>
          </cell>
          <cell r="O314">
            <v>6.6170004452913922</v>
          </cell>
          <cell r="P314">
            <v>6.386425656977698</v>
          </cell>
          <cell r="Q314">
            <v>6.1510390125324825</v>
          </cell>
          <cell r="R314">
            <v>5.9119809418921516</v>
          </cell>
          <cell r="S314">
            <v>5.6703712329596403</v>
          </cell>
          <cell r="T314">
            <v>5.4273006853538197</v>
          </cell>
          <cell r="U314">
            <v>5.1838233923782511</v>
          </cell>
          <cell r="V314">
            <v>4.9409497199758059</v>
          </cell>
          <cell r="W314">
            <v>4.6996400386213448</v>
          </cell>
          <cell r="X314">
            <v>3.1724395660395981</v>
          </cell>
        </row>
        <row r="315">
          <cell r="F315">
            <v>7.6489632326466053</v>
          </cell>
          <cell r="G315">
            <v>7.4491463730973679</v>
          </cell>
          <cell r="H315">
            <v>7.2545494075580415</v>
          </cell>
          <cell r="I315">
            <v>7.0650359746948705</v>
          </cell>
          <cell r="J315">
            <v>6.8622842870466103</v>
          </cell>
          <cell r="K315">
            <v>6.6477308481134969</v>
          </cell>
          <cell r="L315">
            <v>6.4228612858648786</v>
          </cell>
          <cell r="M315">
            <v>6.1891933656267177</v>
          </cell>
          <cell r="N315">
            <v>5.9482601378646871</v>
          </cell>
          <cell r="O315">
            <v>5.7015934786596798</v>
          </cell>
          <cell r="P315">
            <v>5.4507082645119542</v>
          </cell>
          <cell r="Q315">
            <v>5.1970874025316709</v>
          </cell>
          <cell r="R315">
            <v>4.9421679127223639</v>
          </cell>
          <cell r="S315">
            <v>4.6873282316572045</v>
          </cell>
          <cell r="T315">
            <v>4.4338768771523958</v>
          </cell>
          <cell r="U315">
            <v>4.1830425823495352</v>
          </cell>
          <cell r="V315">
            <v>3.9359659757229073</v>
          </cell>
          <cell r="W315">
            <v>3.693692851701313</v>
          </cell>
          <cell r="X315">
            <v>4.2942158563236035</v>
          </cell>
        </row>
        <row r="316">
          <cell r="F316">
            <v>0.2</v>
          </cell>
          <cell r="G316">
            <v>0.19434399285942605</v>
          </cell>
          <cell r="H316">
            <v>0.18884793780272319</v>
          </cell>
          <cell r="I316">
            <v>0.18350731137924883</v>
          </cell>
          <cell r="J316">
            <v>0.1778069000509987</v>
          </cell>
          <cell r="K316">
            <v>0.1717900321757363</v>
          </cell>
          <cell r="L316">
            <v>0.16550130562307941</v>
          </cell>
          <cell r="M316">
            <v>0.15898604287367035</v>
          </cell>
          <cell r="N316">
            <v>0.15228975510655626</v>
          </cell>
          <cell r="O316">
            <v>0.14545762397292133</v>
          </cell>
          <cell r="P316">
            <v>0.13853400907729183</v>
          </cell>
          <cell r="Q316">
            <v>0.13156198835719662</v>
          </cell>
          <cell r="R316">
            <v>0.12458293759614598</v>
          </cell>
          <cell r="S316">
            <v>0.1176361542521876</v>
          </cell>
          <cell r="T316">
            <v>0.11075852966608866</v>
          </cell>
          <cell r="U316">
            <v>0.10398427256061711</v>
          </cell>
          <cell r="V316">
            <v>9.7344685586075036E-2</v>
          </cell>
          <cell r="W316">
            <v>9.0867995536284885E-2</v>
          </cell>
          <cell r="X316">
            <v>6.0602414813269059</v>
          </cell>
        </row>
        <row r="317">
          <cell r="F317">
            <v>40.218777242969651</v>
          </cell>
          <cell r="G317">
            <v>38.900996522839385</v>
          </cell>
          <cell r="H317">
            <v>37.626393297038597</v>
          </cell>
          <cell r="I317">
            <v>36.393552841563448</v>
          </cell>
          <cell r="J317">
            <v>35.084032536252757</v>
          </cell>
          <cell r="K317">
            <v>33.70914536271988</v>
          </cell>
          <cell r="L317">
            <v>32.280419135225252</v>
          </cell>
          <cell r="M317">
            <v>30.809437877571806</v>
          </cell>
          <cell r="N317">
            <v>29.307688746759208</v>
          </cell>
          <cell r="O317">
            <v>27.786417252467121</v>
          </cell>
          <cell r="P317">
            <v>26.256493212375258</v>
          </cell>
          <cell r="Q317">
            <v>24.728289525076288</v>
          </cell>
          <cell r="R317">
            <v>23.211575447645679</v>
          </cell>
          <cell r="S317">
            <v>21.715425647100396</v>
          </cell>
          <cell r="T317">
            <v>20.248145867369399</v>
          </cell>
          <cell r="U317">
            <v>18.817215628953594</v>
          </cell>
          <cell r="V317">
            <v>17.429247969261784</v>
          </cell>
          <cell r="W317">
            <v>16.089965848531467</v>
          </cell>
          <cell r="X317">
            <v>4.5218919927725576</v>
          </cell>
        </row>
        <row r="318">
          <cell r="F318">
            <v>-3.815065395680143</v>
          </cell>
          <cell r="G318">
            <v>-3.7371525388675257</v>
          </cell>
          <cell r="H318">
            <v>-3.6608308509149694</v>
          </cell>
          <cell r="I318">
            <v>-3.586067836308322</v>
          </cell>
          <cell r="J318">
            <v>-3.5055908160787324</v>
          </cell>
          <cell r="K318">
            <v>-3.4198560663957398</v>
          </cell>
          <cell r="L318">
            <v>-3.3293412939430418</v>
          </cell>
          <cell r="M318">
            <v>-3.2345412237874331</v>
          </cell>
          <cell r="N318">
            <v>-3.1359631264895165</v>
          </cell>
          <cell r="O318">
            <v>-3.0341223405810878</v>
          </cell>
          <cell r="P318">
            <v>-2.9295378450599774</v>
          </cell>
          <cell r="Q318">
            <v>-2.8227279342341935</v>
          </cell>
          <cell r="R318">
            <v>-2.7142060441507794</v>
          </cell>
          <cell r="S318">
            <v>-2.6044767760516025</v>
          </cell>
          <cell r="T318">
            <v>-2.4940321579006794</v>
          </cell>
          <cell r="U318">
            <v>-2.3833481801269936</v>
          </cell>
          <cell r="V318">
            <v>-2.2728816364308635</v>
          </cell>
          <cell r="W318">
            <v>-2.163067294922425</v>
          </cell>
          <cell r="X318">
            <v>3.4680879074882145</v>
          </cell>
        </row>
        <row r="319">
          <cell r="F319">
            <v>32.929073177864261</v>
          </cell>
          <cell r="G319">
            <v>31.695901657354572</v>
          </cell>
          <cell r="H319">
            <v>30.508911576291478</v>
          </cell>
          <cell r="I319">
            <v>29.366373471000319</v>
          </cell>
          <cell r="J319">
            <v>28.158938644819813</v>
          </cell>
          <cell r="K319">
            <v>26.89828592201938</v>
          </cell>
          <cell r="L319">
            <v>25.596187936140698</v>
          </cell>
          <cell r="M319">
            <v>24.264331748481794</v>
          </cell>
          <cell r="N319">
            <v>22.914149400309892</v>
          </cell>
          <cell r="O319">
            <v>21.556661689241214</v>
          </cell>
          <cell r="P319">
            <v>20.202337952572911</v>
          </cell>
          <cell r="Q319">
            <v>18.860974076747084</v>
          </cell>
          <cell r="R319">
            <v>17.541590354296911</v>
          </cell>
          <cell r="S319">
            <v>16.25235019935301</v>
          </cell>
          <cell r="T319">
            <v>15.000500131028799</v>
          </cell>
          <cell r="U319">
            <v>13.792330860086111</v>
          </cell>
          <cell r="V319">
            <v>12.633158785235949</v>
          </cell>
          <cell r="W319">
            <v>11.527326735455325</v>
          </cell>
          <cell r="X319">
            <v>5.824093989287964</v>
          </cell>
        </row>
        <row r="320">
          <cell r="F320">
            <v>42.054399973030826</v>
          </cell>
          <cell r="G320">
            <v>40.172688508975639</v>
          </cell>
          <cell r="H320">
            <v>38.375173657789198</v>
          </cell>
          <cell r="I320">
            <v>36.658088067380611</v>
          </cell>
          <cell r="J320">
            <v>34.857899410434811</v>
          </cell>
          <cell r="K320">
            <v>32.994728574003666</v>
          </cell>
          <cell r="L320">
            <v>31.088506107178947</v>
          </cell>
          <cell r="M320">
            <v>29.158628481900386</v>
          </cell>
          <cell r="N320">
            <v>27.223645267150676</v>
          </cell>
          <cell r="O320">
            <v>25.300983735286493</v>
          </cell>
          <cell r="P320">
            <v>23.406715872991928</v>
          </cell>
          <cell r="Q320">
            <v>21.555371143515373</v>
          </cell>
          <cell r="R320">
            <v>19.759796710905611</v>
          </cell>
          <cell r="S320">
            <v>18.031065256189549</v>
          </cell>
          <cell r="T320">
            <v>16.378429048116278</v>
          </cell>
          <cell r="U320">
            <v>14.809317626207639</v>
          </cell>
          <cell r="V320">
            <v>13.32937534943961</v>
          </cell>
          <cell r="W320">
            <v>11.942534186091162</v>
          </cell>
          <cell r="X320">
            <v>2.6219865812864538</v>
          </cell>
        </row>
        <row r="321">
          <cell r="F321">
            <v>450.65981615845726</v>
          </cell>
          <cell r="G321">
            <v>435.57483340816873</v>
          </cell>
          <cell r="H321">
            <v>420.99479184947847</v>
          </cell>
          <cell r="I321">
            <v>406.90278953352822</v>
          </cell>
          <cell r="J321">
            <v>391.94579148595585</v>
          </cell>
          <cell r="K321">
            <v>376.25539718240628</v>
          </cell>
          <cell r="L321">
            <v>359.96548895661999</v>
          </cell>
          <cell r="M321">
            <v>343.21035869831502</v>
          </cell>
          <cell r="N321">
            <v>326.12290568896555</v>
          </cell>
          <cell r="O321">
            <v>308.83293838084069</v>
          </cell>
          <cell r="P321">
            <v>291.4656090428644</v>
          </cell>
          <cell r="Q321">
            <v>274.14000572967984</v>
          </cell>
          <cell r="R321">
            <v>256.96792113873204</v>
          </cell>
          <cell r="S321">
            <v>240.05281277120923</v>
          </cell>
          <cell r="T321">
            <v>223.48896357293052</v>
          </cell>
          <cell r="U321">
            <v>207.36084706103051</v>
          </cell>
          <cell r="V321">
            <v>191.74269599004418</v>
          </cell>
          <cell r="W321">
            <v>176.69826900882722</v>
          </cell>
          <cell r="X321">
            <v>0.49666330878179943</v>
          </cell>
        </row>
        <row r="322">
          <cell r="F322">
            <v>31.660261490765631</v>
          </cell>
          <cell r="G322">
            <v>29.662593621352094</v>
          </cell>
          <cell r="H322">
            <v>27.790972623587145</v>
          </cell>
          <cell r="I322">
            <v>26.037445316616417</v>
          </cell>
          <cell r="J322">
            <v>24.23608448590138</v>
          </cell>
          <cell r="K322">
            <v>22.412794393956236</v>
          </cell>
          <cell r="L322">
            <v>20.592023201609187</v>
          </cell>
          <cell r="M322">
            <v>18.796262135419148</v>
          </cell>
          <cell r="N322">
            <v>17.045644623701971</v>
          </cell>
          <cell r="O322">
            <v>15.35765223190899</v>
          </cell>
          <cell r="P322">
            <v>13.746929027565846</v>
          </cell>
          <cell r="Q322">
            <v>12.225201175580032</v>
          </cell>
          <cell r="R322">
            <v>10.801294340750772</v>
          </cell>
          <cell r="S322">
            <v>9.4812380311724436</v>
          </cell>
          <cell r="T322">
            <v>8.2684434642423277</v>
          </cell>
          <cell r="U322">
            <v>7.163939920609681</v>
          </cell>
          <cell r="V322">
            <v>6.1666538532800006</v>
          </cell>
          <cell r="W322">
            <v>5.2737151681992254</v>
          </cell>
          <cell r="X322">
            <v>32.61121292988657</v>
          </cell>
        </row>
        <row r="323">
          <cell r="F323">
            <v>6.2374674683057068</v>
          </cell>
          <cell r="G323">
            <v>5.9250847458648845</v>
          </cell>
          <cell r="H323">
            <v>5.6283466685906118</v>
          </cell>
          <cell r="I323">
            <v>5.3464697266892784</v>
          </cell>
          <cell r="J323">
            <v>5.0526825376832356</v>
          </cell>
          <cell r="K323">
            <v>4.7505680063494902</v>
          </cell>
          <cell r="L323">
            <v>4.4436279958770752</v>
          </cell>
          <cell r="M323">
            <v>4.1352186345533442</v>
          </cell>
          <cell r="N323">
            <v>3.8284932477871032</v>
          </cell>
          <cell r="O323">
            <v>3.5263541165199155</v>
          </cell>
          <cell r="P323">
            <v>3.2314138780681718</v>
          </cell>
          <cell r="Q323">
            <v>2.945966994929297</v>
          </cell>
          <cell r="R323">
            <v>2.671971338732293</v>
          </cell>
          <cell r="S323">
            <v>2.4110395860723433</v>
          </cell>
          <cell r="T323">
            <v>2.1644398135947229</v>
          </cell>
          <cell r="U323">
            <v>1.9331044214398792</v>
          </cell>
          <cell r="V323">
            <v>1.7176463137128213</v>
          </cell>
          <cell r="W323">
            <v>1.5183811252554558</v>
          </cell>
          <cell r="X323">
            <v>7.2272592008065351</v>
          </cell>
        </row>
        <row r="324">
          <cell r="F324">
            <v>47.969276081674352</v>
          </cell>
          <cell r="G324">
            <v>44.826348607968342</v>
          </cell>
          <cell r="H324">
            <v>41.889344465024244</v>
          </cell>
          <cell r="I324">
            <v>39.144771639899716</v>
          </cell>
          <cell r="J324">
            <v>36.332976975223858</v>
          </cell>
          <cell r="K324">
            <v>33.495404235333019</v>
          </cell>
          <cell r="L324">
            <v>30.670897395531288</v>
          </cell>
          <cell r="M324">
            <v>27.894897045194057</v>
          </cell>
          <cell r="N324">
            <v>25.198811775684948</v>
          </cell>
          <cell r="O324">
            <v>22.609574135358312</v>
          </cell>
          <cell r="P324">
            <v>20.149381601838552</v>
          </cell>
          <cell r="Q324">
            <v>17.835614689605567</v>
          </cell>
          <cell r="R324">
            <v>15.680917183136453</v>
          </cell>
          <cell r="S324">
            <v>13.693417851324657</v>
          </cell>
          <cell r="T324">
            <v>11.877069022164038</v>
          </cell>
          <cell r="U324">
            <v>10.232075119585179</v>
          </cell>
          <cell r="V324">
            <v>8.7553836167346937</v>
          </cell>
          <cell r="W324">
            <v>7.4412116777629258</v>
          </cell>
          <cell r="X324">
            <v>2.9415488738358175</v>
          </cell>
        </row>
        <row r="325">
          <cell r="F325">
            <v>21.179563411107448</v>
          </cell>
          <cell r="G325">
            <v>20.49265755610206</v>
          </cell>
          <cell r="H325">
            <v>19.828029764363702</v>
          </cell>
          <cell r="I325">
            <v>19.184957502958181</v>
          </cell>
          <cell r="J325">
            <v>18.501640958329119</v>
          </cell>
          <cell r="K325">
            <v>17.783931792992323</v>
          </cell>
          <cell r="L325">
            <v>17.03779730375312</v>
          </cell>
          <cell r="M325">
            <v>16.269238969244263</v>
          </cell>
          <cell r="N325">
            <v>15.484213731289813</v>
          </cell>
          <cell r="O325">
            <v>14.688559414519828</v>
          </cell>
          <cell r="P325">
            <v>13.88792553460291</v>
          </cell>
          <cell r="Q325">
            <v>13.087710566259076</v>
          </cell>
          <cell r="R325">
            <v>12.293006544199761</v>
          </cell>
          <cell r="S325">
            <v>11.508551659949704</v>
          </cell>
          <cell r="T325">
            <v>10.738691301818559</v>
          </cell>
          <cell r="U325">
            <v>9.987347770603364</v>
          </cell>
          <cell r="V325">
            <v>9.2579986960053109</v>
          </cell>
          <cell r="W325">
            <v>8.5536639837312851</v>
          </cell>
          <cell r="X325">
            <v>0.74307864342814867</v>
          </cell>
        </row>
        <row r="326">
          <cell r="F326">
            <v>26.810014167186395</v>
          </cell>
          <cell r="G326">
            <v>25.572005557150437</v>
          </cell>
          <cell r="H326">
            <v>24.391164590106587</v>
          </cell>
          <cell r="I326">
            <v>23.264851430290559</v>
          </cell>
          <cell r="J326">
            <v>22.085884913948224</v>
          </cell>
          <cell r="K326">
            <v>20.867772854857108</v>
          </cell>
          <cell r="L326">
            <v>19.623848006705728</v>
          </cell>
          <cell r="M326">
            <v>18.367033443800693</v>
          </cell>
          <cell r="N326">
            <v>17.109630743087703</v>
          </cell>
          <cell r="O326">
            <v>15.863135409689905</v>
          </cell>
          <cell r="P326">
            <v>14.638082845870134</v>
          </cell>
          <cell r="Q326">
            <v>13.443926973987551</v>
          </cell>
          <cell r="R326">
            <v>12.288952439301379</v>
          </cell>
          <cell r="S326">
            <v>11.18022018630095</v>
          </cell>
          <cell r="T326">
            <v>10.123545164686394</v>
          </cell>
          <cell r="U326">
            <v>9.123504012761309</v>
          </cell>
          <cell r="V326">
            <v>8.1834698127836916</v>
          </cell>
          <cell r="W326">
            <v>7.3056704315299266</v>
          </cell>
          <cell r="X326">
            <v>8.8850444441020642</v>
          </cell>
        </row>
        <row r="327">
          <cell r="F327">
            <v>8.6126492052381192</v>
          </cell>
          <cell r="G327">
            <v>8.2459510845436714</v>
          </cell>
          <cell r="H327">
            <v>7.8948657571392431</v>
          </cell>
          <cell r="I327">
            <v>7.5587284819188403</v>
          </cell>
          <cell r="J327">
            <v>7.2054837047480014</v>
          </cell>
          <cell r="K327">
            <v>6.8389264799353695</v>
          </cell>
          <cell r="L327">
            <v>6.4628359064129119</v>
          </cell>
          <cell r="M327">
            <v>6.0809120610594398</v>
          </cell>
          <cell r="N327">
            <v>5.6967179311723743</v>
          </cell>
          <cell r="O327">
            <v>5.3136275387442646</v>
          </cell>
          <cell r="P327">
            <v>4.9347811991593122</v>
          </cell>
          <cell r="Q327">
            <v>4.5630485899800162</v>
          </cell>
          <cell r="R327">
            <v>4.201000032737487</v>
          </cell>
          <cell r="S327">
            <v>3.8508861227075899</v>
          </cell>
          <cell r="T327">
            <v>3.5146255882714641</v>
          </cell>
          <cell r="U327">
            <v>3.1938010310496527</v>
          </cell>
          <cell r="V327">
            <v>2.8896619974032394</v>
          </cell>
          <cell r="W327">
            <v>2.6031346661761163</v>
          </cell>
          <cell r="X327">
            <v>2.4696259927089108</v>
          </cell>
        </row>
        <row r="335">
          <cell r="G335">
            <v>26.064391974045197</v>
          </cell>
          <cell r="H335">
            <v>25.935221422065453</v>
          </cell>
          <cell r="I335">
            <v>25.806691016670189</v>
          </cell>
          <cell r="J335">
            <v>25.678797585405288</v>
          </cell>
          <cell r="K335">
            <v>25.538846749042033</v>
          </cell>
          <cell r="L335">
            <v>25.387042866925256</v>
          </cell>
          <cell r="M335">
            <v>25.223606745120225</v>
          </cell>
          <cell r="N335">
            <v>25.048775101338371</v>
          </cell>
          <cell r="O335">
            <v>24.862799993789611</v>
          </cell>
          <cell r="P335">
            <v>24.665948215889724</v>
          </cell>
          <cell r="Q335">
            <v>24.458500658856188</v>
          </cell>
          <cell r="R335">
            <v>24.240751644323101</v>
          </cell>
          <cell r="S335">
            <v>24.013008229192714</v>
          </cell>
          <cell r="T335">
            <v>23.775589485019474</v>
          </cell>
          <cell r="U335">
            <v>23.528825754290526</v>
          </cell>
          <cell r="V335">
            <v>23.273057886025072</v>
          </cell>
          <cell r="W335">
            <v>23.008636453163046</v>
          </cell>
          <cell r="X335">
            <v>0.48840499591621195</v>
          </cell>
        </row>
        <row r="336">
          <cell r="G336">
            <v>82.887266236877608</v>
          </cell>
          <cell r="H336">
            <v>79.96364231896635</v>
          </cell>
          <cell r="I336">
            <v>77.143141319706487</v>
          </cell>
          <cell r="J336">
            <v>74.422125857324673</v>
          </cell>
          <cell r="K336">
            <v>71.53973027006586</v>
          </cell>
          <cell r="L336">
            <v>68.522468595696978</v>
          </cell>
          <cell r="M336">
            <v>65.397203543001353</v>
          </cell>
          <cell r="N336">
            <v>62.190755154701215</v>
          </cell>
          <cell r="O336">
            <v>58.929527369388254</v>
          </cell>
          <cell r="P336">
            <v>55.639159498413214</v>
          </cell>
          <cell r="Q336">
            <v>52.344208693724163</v>
          </cell>
          <cell r="R336">
            <v>49.067868419280181</v>
          </cell>
          <cell r="S336">
            <v>45.831726791447423</v>
          </cell>
          <cell r="T336">
            <v>42.655567463096894</v>
          </cell>
          <cell r="U336">
            <v>39.557214531617944</v>
          </cell>
          <cell r="V336">
            <v>36.552421790176815</v>
          </cell>
          <cell r="W336">
            <v>33.654805548228644</v>
          </cell>
          <cell r="X336">
            <v>2.0304936354313279</v>
          </cell>
        </row>
        <row r="337">
          <cell r="G337">
            <v>6.9838259339291469</v>
          </cell>
          <cell r="H337">
            <v>6.8248718799599883</v>
          </cell>
          <cell r="I337">
            <v>6.669535669779072</v>
          </cell>
          <cell r="J337">
            <v>6.517734960134689</v>
          </cell>
          <cell r="K337">
            <v>6.3547416976552382</v>
          </cell>
          <cell r="L337">
            <v>6.1815760742177384</v>
          </cell>
          <cell r="M337">
            <v>5.9993008858367931</v>
          </cell>
          <cell r="N337">
            <v>5.8090107354638745</v>
          </cell>
          <cell r="O337">
            <v>5.6118211816260635</v>
          </cell>
          <cell r="P337">
            <v>5.4088579818139566</v>
          </cell>
          <cell r="Q337">
            <v>5.201246573478044</v>
          </cell>
          <cell r="R337">
            <v>4.9901019270531881</v>
          </cell>
          <cell r="S337">
            <v>4.7765188948514714</v>
          </cell>
          <cell r="T337">
            <v>4.5615631672341168</v>
          </cell>
          <cell r="U337">
            <v>4.3462629335141028</v>
          </cell>
          <cell r="V337">
            <v>4.1316013298952381</v>
          </cell>
          <cell r="W337">
            <v>3.9185097407763889</v>
          </cell>
          <cell r="X337">
            <v>7.8008447341311413</v>
          </cell>
        </row>
        <row r="338">
          <cell r="G338">
            <v>6.6450766504660912</v>
          </cell>
          <cell r="H338">
            <v>6.3326998524590499</v>
          </cell>
          <cell r="I338">
            <v>6.0350074996534477</v>
          </cell>
          <cell r="J338">
            <v>5.7513092945231881</v>
          </cell>
          <cell r="K338">
            <v>5.4546202990959998</v>
          </cell>
          <cell r="L338">
            <v>5.1483873662953199</v>
          </cell>
          <cell r="M338">
            <v>4.8360056372484959</v>
          </cell>
          <cell r="N338">
            <v>4.5207581292747658</v>
          </cell>
          <cell r="O338">
            <v>4.2057614541285542</v>
          </cell>
          <cell r="P338">
            <v>3.8939188077372791</v>
          </cell>
          <cell r="Q338">
            <v>3.5878810651570316</v>
          </cell>
          <cell r="R338">
            <v>3.2900164960890672</v>
          </cell>
          <cell r="S338">
            <v>3.0023893010118097</v>
          </cell>
          <cell r="T338">
            <v>2.7267468686331302</v>
          </cell>
          <cell r="U338">
            <v>2.4645153831203706</v>
          </cell>
          <cell r="V338">
            <v>2.2168031734687221</v>
          </cell>
          <cell r="W338">
            <v>1.9844110040678886</v>
          </cell>
          <cell r="X338">
            <v>2.0103688438589513</v>
          </cell>
        </row>
        <row r="339">
          <cell r="G339">
            <v>0.7198716062964361</v>
          </cell>
          <cell r="H339">
            <v>0.71044348026184778</v>
          </cell>
          <cell r="I339">
            <v>0.70113883396968368</v>
          </cell>
          <cell r="J339">
            <v>0.6919560502113139</v>
          </cell>
          <cell r="K339">
            <v>0.68199383506924949</v>
          </cell>
          <cell r="L339">
            <v>0.67128947121206162</v>
          </cell>
          <cell r="M339">
            <v>0.65988259137237615</v>
          </cell>
          <cell r="N339">
            <v>0.64781493432686621</v>
          </cell>
          <cell r="O339">
            <v>0.63513009111024277</v>
          </cell>
          <cell r="P339">
            <v>0.62187324361661733</v>
          </cell>
          <cell r="Q339">
            <v>0.60809089777317682</v>
          </cell>
          <cell r="R339">
            <v>0.593830613479295</v>
          </cell>
          <cell r="S339">
            <v>0.57914073348938588</v>
          </cell>
          <cell r="T339">
            <v>0.5640701133805861</v>
          </cell>
          <cell r="U339">
            <v>0.54866785468768631</v>
          </cell>
          <cell r="V339">
            <v>0.53298304320875867</v>
          </cell>
          <cell r="W339">
            <v>0.5170644943870929</v>
          </cell>
          <cell r="X339">
            <v>0.27801836975932925</v>
          </cell>
        </row>
        <row r="340">
          <cell r="G340">
            <v>9.7545971206676221</v>
          </cell>
          <cell r="H340">
            <v>9.4820518868617061</v>
          </cell>
          <cell r="I340">
            <v>9.217121616908365</v>
          </cell>
          <cell r="J340">
            <v>8.9595935473199901</v>
          </cell>
          <cell r="K340">
            <v>8.6846155472052526</v>
          </cell>
          <cell r="L340">
            <v>8.3942555449562235</v>
          </cell>
          <cell r="M340">
            <v>8.0906436599737468</v>
          </cell>
          <cell r="N340">
            <v>7.7759464359553601</v>
          </cell>
          <cell r="O340">
            <v>7.4523414641297068</v>
          </cell>
          <cell r="P340">
            <v>7.121992804690727</v>
          </cell>
          <cell r="Q340">
            <v>6.787027583906502</v>
          </cell>
          <cell r="R340">
            <v>6.449514106437217</v>
          </cell>
          <cell r="S340">
            <v>6.1114417785264035</v>
          </cell>
          <cell r="T340">
            <v>5.7747030892729789</v>
          </cell>
          <cell r="U340">
            <v>5.4410778455602209</v>
          </cell>
          <cell r="V340">
            <v>5.1122198028436632</v>
          </cell>
          <cell r="W340">
            <v>4.7896457802923136</v>
          </cell>
          <cell r="X340">
            <v>2.607026661059058</v>
          </cell>
        </row>
        <row r="341">
          <cell r="G341">
            <v>9.5103646585408335</v>
          </cell>
          <cell r="H341">
            <v>9.3261061694766543</v>
          </cell>
          <cell r="I341">
            <v>9.1454175951330114</v>
          </cell>
          <cell r="J341">
            <v>8.968229770223811</v>
          </cell>
          <cell r="K341">
            <v>8.7772856183384587</v>
          </cell>
          <cell r="L341">
            <v>8.5736165019955202</v>
          </cell>
          <cell r="M341">
            <v>8.3583046189800481</v>
          </cell>
          <cell r="N341">
            <v>8.1324734652421267</v>
          </cell>
          <cell r="O341">
            <v>7.8972781296374066</v>
          </cell>
          <cell r="P341">
            <v>7.6538955369832014</v>
          </cell>
          <cell r="Q341">
            <v>7.4035147535679959</v>
          </cell>
          <cell r="R341">
            <v>7.1473274652220438</v>
          </cell>
          <cell r="S341">
            <v>6.8865187324494315</v>
          </cell>
          <cell r="T341">
            <v>6.6222581200812867</v>
          </cell>
          <cell r="U341">
            <v>6.3556912906030254</v>
          </cell>
          <cell r="V341">
            <v>6.0879321409214509</v>
          </cell>
          <cell r="W341">
            <v>5.8200555520702801</v>
          </cell>
          <cell r="X341">
            <v>3.0959640999943545</v>
          </cell>
        </row>
        <row r="342">
          <cell r="G342">
            <v>13.370690535017321</v>
          </cell>
          <cell r="H342">
            <v>13.08440273054244</v>
          </cell>
          <cell r="I342">
            <v>12.804244804459133</v>
          </cell>
          <cell r="J342">
            <v>12.530085506296695</v>
          </cell>
          <cell r="K342">
            <v>12.235285482576025</v>
          </cell>
          <cell r="L342">
            <v>11.92159011856025</v>
          </cell>
          <cell r="M342">
            <v>11.590822940337409</v>
          </cell>
          <cell r="N342">
            <v>11.244868053741431</v>
          </cell>
          <cell r="O342">
            <v>10.885652406069068</v>
          </cell>
          <cell r="P342">
            <v>10.515128102123285</v>
          </cell>
          <cell r="Q342">
            <v>10.135254998645461</v>
          </cell>
          <cell r="R342">
            <v>9.7479837901434614</v>
          </cell>
          <cell r="S342">
            <v>9.3552397848017748</v>
          </cell>
          <cell r="T342">
            <v>8.9589075519548178</v>
          </cell>
          <cell r="U342">
            <v>8.5608166029440245</v>
          </cell>
          <cell r="V342">
            <v>8.1627282455292924</v>
          </cell>
          <cell r="W342">
            <v>7.7663237288757925</v>
          </cell>
          <cell r="X342">
            <v>3.0224382724221592</v>
          </cell>
        </row>
        <row r="343">
          <cell r="G343">
            <v>28.719756137589698</v>
          </cell>
          <cell r="H343">
            <v>28.050315834200049</v>
          </cell>
          <cell r="I343">
            <v>27.39647978307687</v>
          </cell>
          <cell r="J343">
            <v>26.757884258451689</v>
          </cell>
          <cell r="K343">
            <v>26.072608249648614</v>
          </cell>
          <cell r="L343">
            <v>25.345034599125132</v>
          </cell>
          <cell r="M343">
            <v>24.579723794468528</v>
          </cell>
          <cell r="N343">
            <v>23.781366668243734</v>
          </cell>
          <cell r="O343">
            <v>22.95473695921288</v>
          </cell>
          <cell r="P343">
            <v>22.10464439856289</v>
          </cell>
          <cell r="Q343">
            <v>21.235888955501672</v>
          </cell>
          <cell r="R343">
            <v>20.353216836522506</v>
          </cell>
          <cell r="S343">
            <v>19.461278782984362</v>
          </cell>
          <cell r="T343">
            <v>18.564591153788264</v>
          </cell>
          <cell r="U343">
            <v>17.66750021535989</v>
          </cell>
          <cell r="V343">
            <v>16.774149991484201</v>
          </cell>
          <cell r="W343">
            <v>15.888453952438235</v>
          </cell>
          <cell r="X343">
            <v>3.1111459763991398</v>
          </cell>
        </row>
        <row r="344">
          <cell r="G344">
            <v>7.3443810018259956</v>
          </cell>
          <cell r="H344">
            <v>7.1927411631632543</v>
          </cell>
          <cell r="I344">
            <v>7.0442322405932307</v>
          </cell>
          <cell r="J344">
            <v>6.8987895899190814</v>
          </cell>
          <cell r="K344">
            <v>6.7422686974955646</v>
          </cell>
          <cell r="L344">
            <v>6.5755659312390948</v>
          </cell>
          <cell r="M344">
            <v>6.3996193130069923</v>
          </cell>
          <cell r="N344">
            <v>6.2153997705540034</v>
          </cell>
          <cell r="O344">
            <v>6.0239022763061767</v>
          </cell>
          <cell r="P344">
            <v>5.8261369851654461</v>
          </cell>
          <cell r="Q344">
            <v>5.6231204804594457</v>
          </cell>
          <cell r="R344">
            <v>5.4158672323518191</v>
          </cell>
          <cell r="S344">
            <v>5.2053813666676145</v>
          </cell>
          <cell r="T344">
            <v>4.9926488343329014</v>
          </cell>
          <cell r="U344">
            <v>4.7786300626674976</v>
          </cell>
          <cell r="V344">
            <v>4.5642531598123162</v>
          </cell>
          <cell r="W344">
            <v>4.3504077328388675</v>
          </cell>
          <cell r="X344">
            <v>3.2358883573603903</v>
          </cell>
        </row>
        <row r="345">
          <cell r="G345">
            <v>4.8015499436315512</v>
          </cell>
          <cell r="H345">
            <v>4.6761171756179305</v>
          </cell>
          <cell r="I345">
            <v>4.5539611368847011</v>
          </cell>
          <cell r="J345">
            <v>4.4349962281506947</v>
          </cell>
          <cell r="K345">
            <v>4.3077211550736525</v>
          </cell>
          <cell r="L345">
            <v>4.1730376664384492</v>
          </cell>
          <cell r="M345">
            <v>4.0318783483584593</v>
          </cell>
          <cell r="N345">
            <v>3.8851959608082933</v>
          </cell>
          <cell r="O345">
            <v>3.7339528588357052</v>
          </cell>
          <cell r="P345">
            <v>3.5791106602817218</v>
          </cell>
          <cell r="Q345">
            <v>3.4216203116933701</v>
          </cell>
          <cell r="R345">
            <v>3.2624126911955194</v>
          </cell>
          <cell r="S345">
            <v>3.1023898718021328</v>
          </cell>
          <cell r="T345">
            <v>2.9424171514429953</v>
          </cell>
          <cell r="U345">
            <v>2.7833159373409599</v>
          </cell>
          <cell r="V345">
            <v>2.6258575527940118</v>
          </cell>
          <cell r="W345">
            <v>2.4707580143941819</v>
          </cell>
          <cell r="X345">
            <v>4.3801001734500753</v>
          </cell>
        </row>
        <row r="346">
          <cell r="G346">
            <v>0.2</v>
          </cell>
          <cell r="H346">
            <v>0.19434399285942605</v>
          </cell>
          <cell r="I346">
            <v>0.18884793780272319</v>
          </cell>
          <cell r="J346">
            <v>0.18350731137924883</v>
          </cell>
          <cell r="K346">
            <v>0.1778069000509987</v>
          </cell>
          <cell r="L346">
            <v>0.1717900321757363</v>
          </cell>
          <cell r="M346">
            <v>0.16550130562307941</v>
          </cell>
          <cell r="N346">
            <v>0.15898604287367035</v>
          </cell>
          <cell r="O346">
            <v>0.15228975510655626</v>
          </cell>
          <cell r="P346">
            <v>0.14545762397292133</v>
          </cell>
          <cell r="Q346">
            <v>0.13853400907729183</v>
          </cell>
          <cell r="R346">
            <v>0.13156198835719662</v>
          </cell>
          <cell r="S346">
            <v>0.12458293759614598</v>
          </cell>
          <cell r="T346">
            <v>0.1176361542521876</v>
          </cell>
          <cell r="U346">
            <v>0.11075852966608866</v>
          </cell>
          <cell r="V346">
            <v>0.10398427256061711</v>
          </cell>
          <cell r="W346">
            <v>9.7344685586075036E-2</v>
          </cell>
          <cell r="X346">
            <v>6.1814463109534445</v>
          </cell>
        </row>
        <row r="347">
          <cell r="G347">
            <v>32.318184567907259</v>
          </cell>
          <cell r="H347">
            <v>31.25926921909107</v>
          </cell>
          <cell r="I347">
            <v>30.235049560362373</v>
          </cell>
          <cell r="J347">
            <v>29.244388776666039</v>
          </cell>
          <cell r="K347">
            <v>28.192111163480995</v>
          </cell>
          <cell r="L347">
            <v>27.08730737579123</v>
          </cell>
          <cell r="M347">
            <v>25.939240699416761</v>
          </cell>
          <cell r="N347">
            <v>24.757219587895115</v>
          </cell>
          <cell r="O347">
            <v>23.550474656514098</v>
          </cell>
          <cell r="P347">
            <v>22.328042342537625</v>
          </cell>
          <cell r="Q347">
            <v>21.098657192316274</v>
          </cell>
          <cell r="R347">
            <v>19.870654448097646</v>
          </cell>
          <cell r="S347">
            <v>18.651884290193006</v>
          </cell>
          <cell r="T347">
            <v>17.449638754403818</v>
          </cell>
          <cell r="U347">
            <v>16.270592001002239</v>
          </cell>
          <cell r="V347">
            <v>15.120754270492785</v>
          </cell>
          <cell r="W347">
            <v>14.005439532572767</v>
          </cell>
          <cell r="X347">
            <v>4.6123298326280091</v>
          </cell>
        </row>
        <row r="348">
          <cell r="G348">
            <v>2.4317895734864021</v>
          </cell>
          <cell r="H348">
            <v>2.3821265524928434</v>
          </cell>
          <cell r="I348">
            <v>2.3334777704289595</v>
          </cell>
          <cell r="J348">
            <v>2.2858225140842792</v>
          </cell>
          <cell r="K348">
            <v>2.234525050370769</v>
          </cell>
          <cell r="L348">
            <v>2.179876217718872</v>
          </cell>
          <cell r="M348">
            <v>2.1221805147445001</v>
          </cell>
          <cell r="N348">
            <v>2.0617532878793394</v>
          </cell>
          <cell r="O348">
            <v>1.9989178802727903</v>
          </cell>
          <cell r="P348">
            <v>1.93400277774055</v>
          </cell>
          <cell r="Q348">
            <v>1.8673387865951951</v>
          </cell>
          <cell r="R348">
            <v>1.7992562767160039</v>
          </cell>
          <cell r="S348">
            <v>1.7300825212415356</v>
          </cell>
          <cell r="T348">
            <v>1.6601391618506276</v>
          </cell>
          <cell r="U348">
            <v>1.5897398257943658</v>
          </cell>
          <cell r="V348">
            <v>1.5191879177178167</v>
          </cell>
          <cell r="W348">
            <v>1.4487746059346152</v>
          </cell>
          <cell r="X348">
            <v>3.537449665637979</v>
          </cell>
        </row>
        <row r="349">
          <cell r="G349">
            <v>35.262550415508343</v>
          </cell>
          <cell r="H349">
            <v>33.941991750584435</v>
          </cell>
          <cell r="I349">
            <v>32.670887114565332</v>
          </cell>
          <cell r="J349">
            <v>31.447384487514412</v>
          </cell>
          <cell r="K349">
            <v>30.154386315301899</v>
          </cell>
          <cell r="L349">
            <v>28.804399027348676</v>
          </cell>
          <cell r="M349">
            <v>27.410029510023659</v>
          </cell>
          <cell r="N349">
            <v>25.983793013482973</v>
          </cell>
          <cell r="O349">
            <v>24.537931696179143</v>
          </cell>
          <cell r="P349">
            <v>23.084247330651031</v>
          </cell>
          <cell r="Q349">
            <v>21.633951150578493</v>
          </cell>
          <cell r="R349">
            <v>20.19753321554089</v>
          </cell>
          <cell r="S349">
            <v>18.784653029724563</v>
          </cell>
          <cell r="T349">
            <v>17.404052497306061</v>
          </cell>
          <cell r="U349">
            <v>16.063491652835822</v>
          </cell>
          <cell r="V349">
            <v>14.769706990359401</v>
          </cell>
          <cell r="W349">
            <v>13.528391648476937</v>
          </cell>
          <cell r="X349">
            <v>5.9405758690737231</v>
          </cell>
        </row>
        <row r="350">
          <cell r="G350">
            <v>20.656428951735492</v>
          </cell>
          <cell r="H350">
            <v>19.732163258018574</v>
          </cell>
          <cell r="I350">
            <v>18.84925355446714</v>
          </cell>
          <cell r="J350">
            <v>18.00584937975368</v>
          </cell>
          <cell r="K350">
            <v>17.121626346830421</v>
          </cell>
          <cell r="L350">
            <v>16.206467504179795</v>
          </cell>
          <cell r="M350">
            <v>15.270162409411631</v>
          </cell>
          <cell r="N350">
            <v>14.322238290230873</v>
          </cell>
          <cell r="O350">
            <v>13.371806389551978</v>
          </cell>
          <cell r="P350">
            <v>12.427426696662375</v>
          </cell>
          <cell r="Q350">
            <v>11.496993506838324</v>
          </cell>
          <cell r="R350">
            <v>10.587643453238062</v>
          </cell>
          <cell r="S350">
            <v>9.7056868513476076</v>
          </cell>
          <cell r="T350">
            <v>8.8565624198048223</v>
          </cell>
          <cell r="U350">
            <v>8.0448147207050074</v>
          </cell>
          <cell r="V350">
            <v>7.2740930215534751</v>
          </cell>
          <cell r="W350">
            <v>6.5471697385597114</v>
          </cell>
          <cell r="X350">
            <v>2.6744263129121828</v>
          </cell>
        </row>
        <row r="351">
          <cell r="G351">
            <v>307.0689751171102</v>
          </cell>
          <cell r="H351">
            <v>296.79042347637181</v>
          </cell>
          <cell r="I351">
            <v>286.85592686037506</v>
          </cell>
          <cell r="J351">
            <v>277.25396867960558</v>
          </cell>
          <cell r="K351">
            <v>267.06262279825506</v>
          </cell>
          <cell r="L351">
            <v>256.37155799677242</v>
          </cell>
          <cell r="M351">
            <v>245.27199854129799</v>
          </cell>
          <cell r="N351">
            <v>233.85544775976047</v>
          </cell>
          <cell r="O351">
            <v>222.21246008965988</v>
          </cell>
          <cell r="P351">
            <v>210.43148395033737</v>
          </cell>
          <cell r="Q351">
            <v>198.59779514756525</v>
          </cell>
          <cell r="R351">
            <v>186.79253747445915</v>
          </cell>
          <cell r="S351">
            <v>175.09188383971707</v>
          </cell>
          <cell r="T351">
            <v>163.56632774579683</v>
          </cell>
          <cell r="U351">
            <v>152.28011136940387</v>
          </cell>
          <cell r="V351">
            <v>141.2907929737803</v>
          </cell>
          <cell r="W351">
            <v>130.64895300794299</v>
          </cell>
          <cell r="X351">
            <v>0.50659657495743537</v>
          </cell>
        </row>
        <row r="352">
          <cell r="G352">
            <v>14.039035304313854</v>
          </cell>
          <cell r="H352">
            <v>13.15321413845993</v>
          </cell>
          <cell r="I352">
            <v>12.323285640504185</v>
          </cell>
          <cell r="J352">
            <v>11.545723150162129</v>
          </cell>
          <cell r="K352">
            <v>10.746949952865805</v>
          </cell>
          <cell r="L352">
            <v>9.9384527148284789</v>
          </cell>
          <cell r="M352">
            <v>9.1310724265167877</v>
          </cell>
          <cell r="N352">
            <v>8.3347823196360391</v>
          </cell>
          <cell r="O352">
            <v>7.558510112960934</v>
          </cell>
          <cell r="P352">
            <v>6.8100076159519682</v>
          </cell>
          <cell r="Q352">
            <v>6.0957684130367786</v>
          </cell>
          <cell r="R352">
            <v>5.4209922099464265</v>
          </cell>
          <cell r="S352">
            <v>4.7895925504694397</v>
          </cell>
          <cell r="T352">
            <v>4.2042430852018278</v>
          </cell>
          <cell r="U352">
            <v>3.6664564422526511</v>
          </cell>
          <cell r="V352">
            <v>3.1766890331198754</v>
          </cell>
          <cell r="W352">
            <v>2.7344648173841537</v>
          </cell>
          <cell r="X352">
            <v>33.263437188484303</v>
          </cell>
        </row>
        <row r="353">
          <cell r="G353">
            <v>2.125134988607579</v>
          </cell>
          <cell r="H353">
            <v>2.0187047015289346</v>
          </cell>
          <cell r="I353">
            <v>1.9176046198576489</v>
          </cell>
          <cell r="J353">
            <v>1.8215677980609744</v>
          </cell>
          <cell r="K353">
            <v>1.7214730981312607</v>
          </cell>
          <cell r="L353">
            <v>1.6185412328563755</v>
          </cell>
          <cell r="M353">
            <v>1.5139653037676923</v>
          </cell>
          <cell r="N353">
            <v>1.4088887598188049</v>
          </cell>
          <cell r="O353">
            <v>1.3043859540529599</v>
          </cell>
          <cell r="P353">
            <v>1.2014457074631351</v>
          </cell>
          <cell r="Q353">
            <v>1.1009581580743895</v>
          </cell>
          <cell r="R353">
            <v>1.0037050402297241</v>
          </cell>
          <cell r="S353">
            <v>0.91035341015398263</v>
          </cell>
          <cell r="T353">
            <v>0.82145271447356394</v>
          </cell>
          <cell r="U353">
            <v>0.73743499296435489</v>
          </cell>
          <cell r="V353">
            <v>0.6586179188121345</v>
          </cell>
          <cell r="W353">
            <v>0.58521031137585466</v>
          </cell>
          <cell r="X353">
            <v>7.3718043848226662</v>
          </cell>
        </row>
        <row r="354">
          <cell r="G354">
            <v>27.736237483741995</v>
          </cell>
          <cell r="H354">
            <v>25.918970476075192</v>
          </cell>
          <cell r="I354">
            <v>24.220770064196302</v>
          </cell>
          <cell r="J354">
            <v>22.633835053139084</v>
          </cell>
          <cell r="K354">
            <v>21.008031811035078</v>
          </cell>
          <cell r="L354">
            <v>19.367323469783457</v>
          </cell>
          <cell r="M354">
            <v>17.734169941474889</v>
          </cell>
          <cell r="N354">
            <v>16.129063271930651</v>
          </cell>
          <cell r="O354">
            <v>14.570164171927534</v>
          </cell>
          <cell r="P354">
            <v>13.07304526665852</v>
          </cell>
          <cell r="Q354">
            <v>11.650541323733661</v>
          </cell>
          <cell r="R354">
            <v>10.312701902299588</v>
          </cell>
          <cell r="S354">
            <v>9.0668377445145332</v>
          </cell>
          <cell r="T354">
            <v>7.9176489726837627</v>
          </cell>
          <cell r="U354">
            <v>6.8674208559796677</v>
          </cell>
          <cell r="V354">
            <v>5.9162715940322856</v>
          </cell>
          <cell r="W354">
            <v>5.0624361902303088</v>
          </cell>
          <cell r="X354">
            <v>3.0003798513125339</v>
          </cell>
        </row>
        <row r="355">
          <cell r="G355">
            <v>52.525241281214683</v>
          </cell>
          <cell r="H355">
            <v>50.821717224967365</v>
          </cell>
          <cell r="I355">
            <v>49.173442685703257</v>
          </cell>
          <cell r="J355">
            <v>47.578625784337525</v>
          </cell>
          <cell r="K355">
            <v>45.884003204947412</v>
          </cell>
          <cell r="L355">
            <v>44.104087049580194</v>
          </cell>
          <cell r="M355">
            <v>42.253676192906369</v>
          </cell>
          <cell r="N355">
            <v>40.347654280405791</v>
          </cell>
          <cell r="O355">
            <v>38.400794506432561</v>
          </cell>
          <cell r="P355">
            <v>36.427574655126932</v>
          </cell>
          <cell r="Q355">
            <v>34.44200550508031</v>
          </cell>
          <cell r="R355">
            <v>32.457475254232158</v>
          </cell>
          <cell r="S355">
            <v>30.486612130399962</v>
          </cell>
          <cell r="T355">
            <v>28.541166831567569</v>
          </cell>
          <cell r="U355">
            <v>26.631915905154521</v>
          </cell>
          <cell r="V355">
            <v>24.768586643066847</v>
          </cell>
          <cell r="W355">
            <v>22.959803554488051</v>
          </cell>
          <cell r="X355">
            <v>0.7579402162967116</v>
          </cell>
        </row>
        <row r="356">
          <cell r="G356">
            <v>15.820696625672339</v>
          </cell>
          <cell r="H356">
            <v>15.09014279167544</v>
          </cell>
          <cell r="I356">
            <v>14.393323812533257</v>
          </cell>
          <cell r="J356">
            <v>13.728681910599423</v>
          </cell>
          <cell r="K356">
            <v>13.032969052315794</v>
          </cell>
          <cell r="L356">
            <v>12.31415625263662</v>
          </cell>
          <cell r="M356">
            <v>11.580111222857218</v>
          </cell>
          <cell r="N356">
            <v>10.838459920830536</v>
          </cell>
          <cell r="O356">
            <v>10.09646155633027</v>
          </cell>
          <cell r="P356">
            <v>9.3608996729225655</v>
          </cell>
          <cell r="Q356">
            <v>8.6379912536343753</v>
          </cell>
          <cell r="R356">
            <v>7.9333150958745433</v>
          </cell>
          <cell r="S356">
            <v>7.2517600019570141</v>
          </cell>
          <cell r="T356">
            <v>6.5974926634754532</v>
          </cell>
          <cell r="U356">
            <v>5.9739445055132494</v>
          </cell>
          <cell r="V356">
            <v>5.383816220644273</v>
          </cell>
          <cell r="W356">
            <v>4.829098278204512</v>
          </cell>
          <cell r="X356">
            <v>9.0627453329841057</v>
          </cell>
        </row>
        <row r="357">
          <cell r="G357">
            <v>9.6636811952336412</v>
          </cell>
          <cell r="H357">
            <v>9.2522336082208962</v>
          </cell>
          <cell r="I357">
            <v>8.8583040987852666</v>
          </cell>
          <cell r="J357">
            <v>8.4811468051166834</v>
          </cell>
          <cell r="K357">
            <v>8.0847943206355808</v>
          </cell>
          <cell r="L357">
            <v>7.6735048235265513</v>
          </cell>
          <cell r="M357">
            <v>7.2515185895065715</v>
          </cell>
          <cell r="N357">
            <v>6.8229872288993185</v>
          </cell>
          <cell r="O357">
            <v>6.3919085329214607</v>
          </cell>
          <cell r="P357">
            <v>5.9620682673814862</v>
          </cell>
          <cell r="Q357">
            <v>5.5369899714370057</v>
          </cell>
          <cell r="R357">
            <v>5.1198935195350401</v>
          </cell>
          <cell r="S357">
            <v>4.7136628986178186</v>
          </cell>
          <cell r="T357">
            <v>4.3208233520485821</v>
          </cell>
          <cell r="U357">
            <v>3.9435277574070069</v>
          </cell>
          <cell r="V357">
            <v>3.5835518467768632</v>
          </cell>
          <cell r="W357">
            <v>3.2422976530732761</v>
          </cell>
          <cell r="X357">
            <v>2.5190185125630893</v>
          </cell>
        </row>
        <row r="767">
          <cell r="F767">
            <v>17.784863767888599</v>
          </cell>
          <cell r="G767">
            <v>26.064391974045197</v>
          </cell>
          <cell r="H767">
            <v>43.450768264721091</v>
          </cell>
          <cell r="I767">
            <v>38.447948728462805</v>
          </cell>
          <cell r="J767">
            <v>35.763912644329672</v>
          </cell>
          <cell r="K767">
            <v>35.291369077681452</v>
          </cell>
          <cell r="L767">
            <v>-1149.6605073220665</v>
          </cell>
          <cell r="M767">
            <v>12.150673316886074</v>
          </cell>
          <cell r="N767">
            <v>13.838968858656026</v>
          </cell>
          <cell r="O767">
            <v>16.739521318340898</v>
          </cell>
          <cell r="P767">
            <v>20.116486147154053</v>
          </cell>
          <cell r="Q767">
            <v>24.210321106815552</v>
          </cell>
          <cell r="R767" t="e">
            <v>#REF!</v>
          </cell>
          <cell r="S767" t="e">
            <v>#REF!</v>
          </cell>
          <cell r="T767" t="e">
            <v>#REF!</v>
          </cell>
          <cell r="U767" t="e">
            <v>#REF!</v>
          </cell>
          <cell r="V767" t="e">
            <v>#REF!</v>
          </cell>
        </row>
        <row r="768">
          <cell r="F768">
            <v>822.01088964293388</v>
          </cell>
          <cell r="G768">
            <v>82.887266236877608</v>
          </cell>
          <cell r="H768">
            <v>134.67430518806566</v>
          </cell>
          <cell r="I768">
            <v>97.852694534627815</v>
          </cell>
          <cell r="J768">
            <v>100.98450804815491</v>
          </cell>
          <cell r="K768">
            <v>95.110241783761609</v>
          </cell>
          <cell r="L768">
            <v>-1258.7531923219831</v>
          </cell>
          <cell r="M768">
            <v>21.850831795193034</v>
          </cell>
          <cell r="N768">
            <v>44.713267055707014</v>
          </cell>
          <cell r="O768">
            <v>53.329766731723595</v>
          </cell>
          <cell r="P768">
            <v>42.254959233665723</v>
          </cell>
          <cell r="Q768">
            <v>40.166092582283277</v>
          </cell>
          <cell r="R768" t="e">
            <v>#REF!</v>
          </cell>
          <cell r="S768" t="e">
            <v>#REF!</v>
          </cell>
          <cell r="T768" t="e">
            <v>#REF!</v>
          </cell>
          <cell r="U768" t="e">
            <v>#REF!</v>
          </cell>
          <cell r="V768" t="e">
            <v>#REF!</v>
          </cell>
        </row>
        <row r="769">
          <cell r="F769">
            <v>8.1714063265163652</v>
          </cell>
          <cell r="G769">
            <v>6.9838259339291469</v>
          </cell>
          <cell r="H769">
            <v>8.7662652827014735</v>
          </cell>
          <cell r="I769">
            <v>7.5823903552214702</v>
          </cell>
          <cell r="J769">
            <v>8.3268225968953757</v>
          </cell>
          <cell r="K769">
            <v>8.1591783910449873</v>
          </cell>
          <cell r="L769">
            <v>-67.724075183699895</v>
          </cell>
          <cell r="M769">
            <v>3.4639725844390665</v>
          </cell>
          <cell r="N769">
            <v>3.4126337950264003</v>
          </cell>
          <cell r="O769">
            <v>3.4090875248212087</v>
          </cell>
          <cell r="P769">
            <v>2.9765480198527805</v>
          </cell>
          <cell r="Q769">
            <v>2.5728032314755236</v>
          </cell>
          <cell r="R769" t="e">
            <v>#REF!</v>
          </cell>
          <cell r="S769" t="e">
            <v>#REF!</v>
          </cell>
          <cell r="T769" t="e">
            <v>#REF!</v>
          </cell>
          <cell r="U769" t="e">
            <v>#REF!</v>
          </cell>
          <cell r="V769" t="e">
            <v>#REF!</v>
          </cell>
        </row>
        <row r="770">
          <cell r="F770">
            <v>13.933507560684925</v>
          </cell>
          <cell r="G770">
            <v>6.6450766504660912</v>
          </cell>
          <cell r="H770">
            <v>9.6690167972348728</v>
          </cell>
          <cell r="I770">
            <v>9.8316389511521418</v>
          </cell>
          <cell r="J770">
            <v>10.052918254885846</v>
          </cell>
          <cell r="K770">
            <v>9.2598901116097085</v>
          </cell>
          <cell r="L770">
            <v>-76.448782029588713</v>
          </cell>
          <cell r="M770">
            <v>-0.54784199728477245</v>
          </cell>
          <cell r="N770">
            <v>5.3490119457510987</v>
          </cell>
          <cell r="O770">
            <v>5.7497851174882397</v>
          </cell>
          <cell r="P770">
            <v>5.5231776240178814</v>
          </cell>
          <cell r="Q770">
            <v>4.8435252553219437</v>
          </cell>
          <cell r="R770" t="e">
            <v>#REF!</v>
          </cell>
          <cell r="S770" t="e">
            <v>#REF!</v>
          </cell>
          <cell r="T770" t="e">
            <v>#REF!</v>
          </cell>
          <cell r="U770" t="e">
            <v>#REF!</v>
          </cell>
          <cell r="V770" t="e">
            <v>#REF!</v>
          </cell>
        </row>
        <row r="771">
          <cell r="F771">
            <v>1.9603954287797944</v>
          </cell>
          <cell r="G771">
            <v>0.7198716062964361</v>
          </cell>
          <cell r="H771">
            <v>0.75164856750689235</v>
          </cell>
          <cell r="I771">
            <v>0.83540519125560253</v>
          </cell>
          <cell r="J771">
            <v>0.62695083496758075</v>
          </cell>
          <cell r="K771">
            <v>0.64689842973420997</v>
          </cell>
          <cell r="L771">
            <v>-15.408115116224229</v>
          </cell>
          <cell r="M771">
            <v>0.41299704714206048</v>
          </cell>
          <cell r="N771">
            <v>0.53980226187578617</v>
          </cell>
          <cell r="O771">
            <v>0.66644882199780864</v>
          </cell>
          <cell r="P771">
            <v>0.80325035496059749</v>
          </cell>
          <cell r="Q771">
            <v>0.97554391132961149</v>
          </cell>
          <cell r="R771" t="e">
            <v>#REF!</v>
          </cell>
          <cell r="S771" t="e">
            <v>#REF!</v>
          </cell>
          <cell r="T771" t="e">
            <v>#REF!</v>
          </cell>
          <cell r="U771" t="e">
            <v>#REF!</v>
          </cell>
          <cell r="V771" t="e">
            <v>#REF!</v>
          </cell>
        </row>
        <row r="772">
          <cell r="F772">
            <v>21.18956281379652</v>
          </cell>
          <cell r="G772">
            <v>9.7545971206676221</v>
          </cell>
          <cell r="H772">
            <v>12.505187105188773</v>
          </cell>
          <cell r="I772">
            <v>13.68554922105421</v>
          </cell>
          <cell r="J772">
            <v>17.792053689365414</v>
          </cell>
          <cell r="K772">
            <v>18.746622220075533</v>
          </cell>
          <cell r="L772">
            <v>-203.57814889603054</v>
          </cell>
          <cell r="M772">
            <v>4.3388670328136731</v>
          </cell>
          <cell r="N772">
            <v>10.854559562470893</v>
          </cell>
          <cell r="O772">
            <v>13.234841920006852</v>
          </cell>
          <cell r="P772">
            <v>14.111555072294728</v>
          </cell>
          <cell r="Q772">
            <v>14.877322446944948</v>
          </cell>
          <cell r="R772" t="e">
            <v>#REF!</v>
          </cell>
          <cell r="S772" t="e">
            <v>#REF!</v>
          </cell>
          <cell r="T772" t="e">
            <v>#REF!</v>
          </cell>
          <cell r="U772" t="e">
            <v>#REF!</v>
          </cell>
          <cell r="V772" t="e">
            <v>#REF!</v>
          </cell>
        </row>
        <row r="773">
          <cell r="F773">
            <v>16.048849273874467</v>
          </cell>
          <cell r="G773">
            <v>9.5103646585408335</v>
          </cell>
          <cell r="H773">
            <v>7.9191891807526771</v>
          </cell>
          <cell r="I773">
            <v>11.46821792744365</v>
          </cell>
          <cell r="J773">
            <v>15.270217698915012</v>
          </cell>
          <cell r="K773">
            <v>22.844679645386904</v>
          </cell>
          <cell r="L773">
            <v>-264.55585772543321</v>
          </cell>
          <cell r="M773">
            <v>10.121590585265769</v>
          </cell>
          <cell r="N773">
            <v>12.401968579874803</v>
          </cell>
          <cell r="O773">
            <v>14.52660280587228</v>
          </cell>
          <cell r="P773">
            <v>17.044227238252287</v>
          </cell>
          <cell r="Q773">
            <v>19.545967691344227</v>
          </cell>
          <cell r="R773" t="e">
            <v>#REF!</v>
          </cell>
          <cell r="S773" t="e">
            <v>#REF!</v>
          </cell>
          <cell r="T773" t="e">
            <v>#REF!</v>
          </cell>
          <cell r="U773" t="e">
            <v>#REF!</v>
          </cell>
          <cell r="V773" t="e">
            <v>#REF!</v>
          </cell>
        </row>
        <row r="774">
          <cell r="F774">
            <v>22.539930897508167</v>
          </cell>
          <cell r="G774">
            <v>13.370690535017321</v>
          </cell>
          <cell r="H774">
            <v>17.750287161837377</v>
          </cell>
          <cell r="I774">
            <v>18.940602319535586</v>
          </cell>
          <cell r="J774">
            <v>19.216178249005946</v>
          </cell>
          <cell r="K774">
            <v>21.808294892183543</v>
          </cell>
          <cell r="L774">
            <v>-241.27234144352445</v>
          </cell>
          <cell r="M774">
            <v>8.8261519412363967</v>
          </cell>
          <cell r="N774">
            <v>11.19480218706229</v>
          </cell>
          <cell r="O774">
            <v>12.904737582801785</v>
          </cell>
          <cell r="P774">
            <v>14.768840404215354</v>
          </cell>
          <cell r="Q774">
            <v>16.188078835136249</v>
          </cell>
          <cell r="R774" t="e">
            <v>#REF!</v>
          </cell>
          <cell r="S774" t="e">
            <v>#REF!</v>
          </cell>
          <cell r="T774" t="e">
            <v>#REF!</v>
          </cell>
          <cell r="U774" t="e">
            <v>#REF!</v>
          </cell>
          <cell r="V774" t="e">
            <v>#REF!</v>
          </cell>
        </row>
        <row r="775">
          <cell r="F775">
            <v>45.390795290396547</v>
          </cell>
          <cell r="G775">
            <v>28.719756137589698</v>
          </cell>
          <cell r="H775">
            <v>48.113054096893862</v>
          </cell>
          <cell r="I775">
            <v>83.001685686638112</v>
          </cell>
          <cell r="J775">
            <v>91.630086534166821</v>
          </cell>
          <cell r="K775">
            <v>105.93829162893566</v>
          </cell>
          <cell r="L775">
            <v>-797.40799876968958</v>
          </cell>
          <cell r="M775">
            <v>27.296333891401421</v>
          </cell>
          <cell r="N775">
            <v>35.312852570914941</v>
          </cell>
          <cell r="O775">
            <v>40.669494537775748</v>
          </cell>
          <cell r="P775">
            <v>46.41891705422173</v>
          </cell>
          <cell r="Q775">
            <v>49.93787949626541</v>
          </cell>
          <cell r="R775" t="e">
            <v>#REF!</v>
          </cell>
          <cell r="S775" t="e">
            <v>#REF!</v>
          </cell>
          <cell r="T775" t="e">
            <v>#REF!</v>
          </cell>
          <cell r="U775" t="e">
            <v>#REF!</v>
          </cell>
          <cell r="V775" t="e">
            <v>#REF!</v>
          </cell>
        </row>
        <row r="776">
          <cell r="F776">
            <v>8.3413370614546594</v>
          </cell>
          <cell r="G776">
            <v>7.3443810018259956</v>
          </cell>
          <cell r="H776">
            <v>9.7721601793434552</v>
          </cell>
          <cell r="I776">
            <v>12.215834914217448</v>
          </cell>
          <cell r="J776">
            <v>13.154035820043505</v>
          </cell>
          <cell r="K776">
            <v>13.991298913040293</v>
          </cell>
          <cell r="L776">
            <v>-135.96039742204076</v>
          </cell>
          <cell r="M776">
            <v>4.6973014588137376</v>
          </cell>
          <cell r="N776">
            <v>5.8030516363719249</v>
          </cell>
          <cell r="O776">
            <v>7.0325760985359853</v>
          </cell>
          <cell r="P776">
            <v>7.9782170514473405</v>
          </cell>
          <cell r="Q776">
            <v>8.824582647528711</v>
          </cell>
          <cell r="R776" t="e">
            <v>#REF!</v>
          </cell>
          <cell r="S776" t="e">
            <v>#REF!</v>
          </cell>
          <cell r="T776" t="e">
            <v>#REF!</v>
          </cell>
          <cell r="U776" t="e">
            <v>#REF!</v>
          </cell>
          <cell r="V776" t="e">
            <v>#REF!</v>
          </cell>
        </row>
        <row r="777">
          <cell r="F777">
            <v>7.6489632326466053</v>
          </cell>
          <cell r="G777">
            <v>4.8015499436315512</v>
          </cell>
          <cell r="H777">
            <v>7.1556215276489059</v>
          </cell>
          <cell r="I777">
            <v>8.5976206044099897</v>
          </cell>
          <cell r="J777">
            <v>10.089533667853528</v>
          </cell>
          <cell r="K777">
            <v>10.785967999891605</v>
          </cell>
          <cell r="L777">
            <v>-82.846321196198048</v>
          </cell>
          <cell r="M777">
            <v>4.2816255349516537</v>
          </cell>
          <cell r="N777">
            <v>4.6550348251047025</v>
          </cell>
          <cell r="O777">
            <v>5.8362134009654225</v>
          </cell>
          <cell r="P777">
            <v>6.4463833042719285</v>
          </cell>
          <cell r="Q777">
            <v>6.4890938847120507</v>
          </cell>
          <cell r="R777" t="e">
            <v>#REF!</v>
          </cell>
          <cell r="S777" t="e">
            <v>#REF!</v>
          </cell>
          <cell r="T777" t="e">
            <v>#REF!</v>
          </cell>
          <cell r="U777" t="e">
            <v>#REF!</v>
          </cell>
          <cell r="V777" t="e">
            <v>#REF!</v>
          </cell>
        </row>
        <row r="778">
          <cell r="F778">
            <v>0.2</v>
          </cell>
          <cell r="G778">
            <v>0.2</v>
          </cell>
          <cell r="H778">
            <v>0.3</v>
          </cell>
          <cell r="I778">
            <v>0.67298208532715653</v>
          </cell>
          <cell r="J778">
            <v>2.8654767313417189</v>
          </cell>
          <cell r="K778">
            <v>3.2221587362995936</v>
          </cell>
          <cell r="L778">
            <v>-33.401723432383285</v>
          </cell>
          <cell r="M778">
            <v>1.6639834857585174</v>
          </cell>
          <cell r="N778">
            <v>2.1546912849352085</v>
          </cell>
          <cell r="O778">
            <v>2.5085607808328572</v>
          </cell>
          <cell r="P778">
            <v>2.7231858695313038</v>
          </cell>
          <cell r="Q778">
            <v>2.8217559111343555</v>
          </cell>
          <cell r="R778" t="e">
            <v>#REF!</v>
          </cell>
          <cell r="S778" t="e">
            <v>#REF!</v>
          </cell>
          <cell r="T778" t="e">
            <v>#REF!</v>
          </cell>
          <cell r="U778" t="e">
            <v>#REF!</v>
          </cell>
          <cell r="V778" t="e">
            <v>#REF!</v>
          </cell>
        </row>
        <row r="779">
          <cell r="F779">
            <v>40.218777242969651</v>
          </cell>
          <cell r="G779">
            <v>32.318184567907259</v>
          </cell>
          <cell r="H779">
            <v>38.150238988136266</v>
          </cell>
          <cell r="I779">
            <v>41.342633029572866</v>
          </cell>
          <cell r="J779">
            <v>47.249432141057461</v>
          </cell>
          <cell r="K779">
            <v>50.008854557780943</v>
          </cell>
          <cell r="L779">
            <v>-433.89314885301366</v>
          </cell>
          <cell r="M779">
            <v>17.567264823705838</v>
          </cell>
          <cell r="N779">
            <v>22.547036958299351</v>
          </cell>
          <cell r="O779">
            <v>25.854952084837517</v>
          </cell>
          <cell r="P779">
            <v>26.797759549308072</v>
          </cell>
          <cell r="Q779">
            <v>26.606470368939338</v>
          </cell>
          <cell r="R779" t="e">
            <v>#REF!</v>
          </cell>
          <cell r="S779" t="e">
            <v>#REF!</v>
          </cell>
          <cell r="T779" t="e">
            <v>#REF!</v>
          </cell>
          <cell r="U779" t="e">
            <v>#REF!</v>
          </cell>
          <cell r="V779" t="e">
            <v>#REF!</v>
          </cell>
        </row>
        <row r="780">
          <cell r="F780">
            <v>-3.815065395680143</v>
          </cell>
          <cell r="G780">
            <v>2.4317895734864021</v>
          </cell>
          <cell r="H780">
            <v>3.6462100841397165</v>
          </cell>
          <cell r="I780">
            <v>4.1757986931210009</v>
          </cell>
          <cell r="J780">
            <v>5.693558900408255</v>
          </cell>
          <cell r="K780">
            <v>6.0114357370026967</v>
          </cell>
          <cell r="L780">
            <v>-65.003227596375822</v>
          </cell>
          <cell r="M780">
            <v>2.5783051204243224</v>
          </cell>
          <cell r="N780">
            <v>3.3663934392657717</v>
          </cell>
          <cell r="O780">
            <v>3.9274030824627504</v>
          </cell>
          <cell r="P780">
            <v>4.4631333965738378</v>
          </cell>
          <cell r="Q780">
            <v>4.9788365207621146</v>
          </cell>
          <cell r="R780" t="e">
            <v>#REF!</v>
          </cell>
          <cell r="S780" t="e">
            <v>#REF!</v>
          </cell>
          <cell r="T780" t="e">
            <v>#REF!</v>
          </cell>
          <cell r="U780" t="e">
            <v>#REF!</v>
          </cell>
          <cell r="V780" t="e">
            <v>#REF!</v>
          </cell>
        </row>
        <row r="781">
          <cell r="F781">
            <v>32.929073177864261</v>
          </cell>
          <cell r="G781">
            <v>35.262550415508343</v>
          </cell>
          <cell r="H781">
            <v>41.750962192217621</v>
          </cell>
          <cell r="I781">
            <v>42.399096700288844</v>
          </cell>
          <cell r="J781">
            <v>47.587160941651376</v>
          </cell>
          <cell r="K781">
            <v>52.081316275333485</v>
          </cell>
          <cell r="L781">
            <v>-345.91350681777197</v>
          </cell>
          <cell r="M781">
            <v>12.319317521647914</v>
          </cell>
          <cell r="N781">
            <v>15.520709425762059</v>
          </cell>
          <cell r="O781">
            <v>17.785715430377575</v>
          </cell>
          <cell r="P781">
            <v>17.886245556922066</v>
          </cell>
          <cell r="Q781">
            <v>16.829488498704954</v>
          </cell>
          <cell r="R781" t="e">
            <v>#REF!</v>
          </cell>
          <cell r="S781" t="e">
            <v>#REF!</v>
          </cell>
          <cell r="T781" t="e">
            <v>#REF!</v>
          </cell>
          <cell r="U781" t="e">
            <v>#REF!</v>
          </cell>
          <cell r="V781" t="e">
            <v>#REF!</v>
          </cell>
        </row>
        <row r="782">
          <cell r="F782">
            <v>42.054399973030826</v>
          </cell>
          <cell r="G782">
            <v>20.656428951735492</v>
          </cell>
          <cell r="H782">
            <v>22.756182770005289</v>
          </cell>
          <cell r="I782">
            <v>32.59522906962102</v>
          </cell>
          <cell r="J782">
            <v>37.443070106849035</v>
          </cell>
          <cell r="K782">
            <v>47.741613427012261</v>
          </cell>
          <cell r="L782">
            <v>-382.59670227432275</v>
          </cell>
          <cell r="M782">
            <v>22.786694462697277</v>
          </cell>
          <cell r="N782">
            <v>28.142492247672124</v>
          </cell>
          <cell r="O782">
            <v>30.782381895679297</v>
          </cell>
          <cell r="P782">
            <v>29.617060144479677</v>
          </cell>
          <cell r="Q782">
            <v>26.438350366263091</v>
          </cell>
          <cell r="R782" t="e">
            <v>#REF!</v>
          </cell>
          <cell r="S782" t="e">
            <v>#REF!</v>
          </cell>
          <cell r="T782" t="e">
            <v>#REF!</v>
          </cell>
          <cell r="U782" t="e">
            <v>#REF!</v>
          </cell>
          <cell r="V782" t="e">
            <v>#REF!</v>
          </cell>
        </row>
        <row r="783">
          <cell r="F783">
            <v>450.65981615845726</v>
          </cell>
          <cell r="G783">
            <v>307.0689751171102</v>
          </cell>
          <cell r="H783">
            <v>336.48043291940979</v>
          </cell>
          <cell r="I783">
            <v>368.35074023394253</v>
          </cell>
          <cell r="J783">
            <v>423.39047774449176</v>
          </cell>
          <cell r="K783">
            <v>501.8077611154269</v>
          </cell>
          <cell r="L783">
            <v>-3768.4615378539529</v>
          </cell>
          <cell r="M783">
            <v>162.98676929557664</v>
          </cell>
          <cell r="N783">
            <v>202.08992777904749</v>
          </cell>
          <cell r="O783">
            <v>230.65602515909831</v>
          </cell>
          <cell r="P783">
            <v>236.10629913453323</v>
          </cell>
          <cell r="Q783">
            <v>232.80379207567097</v>
          </cell>
          <cell r="R783" t="e">
            <v>#REF!</v>
          </cell>
          <cell r="S783" t="e">
            <v>#REF!</v>
          </cell>
          <cell r="T783" t="e">
            <v>#REF!</v>
          </cell>
          <cell r="U783" t="e">
            <v>#REF!</v>
          </cell>
          <cell r="V783" t="e">
            <v>#REF!</v>
          </cell>
        </row>
        <row r="784">
          <cell r="F784">
            <v>31.660261490765631</v>
          </cell>
          <cell r="G784">
            <v>14.039035304313854</v>
          </cell>
          <cell r="H784">
            <v>18.997140385341908</v>
          </cell>
          <cell r="I784">
            <v>20.362861502768386</v>
          </cell>
          <cell r="J784">
            <v>21.657208865639006</v>
          </cell>
          <cell r="K784">
            <v>22.702671451509886</v>
          </cell>
          <cell r="L784">
            <v>-134.22824876839152</v>
          </cell>
          <cell r="M784">
            <v>7.7295186866582828</v>
          </cell>
          <cell r="N784">
            <v>8.9248801803958742</v>
          </cell>
          <cell r="O784">
            <v>9.2287378816241432</v>
          </cell>
          <cell r="P784">
            <v>7.8223180720063095</v>
          </cell>
          <cell r="Q784">
            <v>6.2722198180718065</v>
          </cell>
          <cell r="R784" t="e">
            <v>#REF!</v>
          </cell>
          <cell r="S784" t="e">
            <v>#REF!</v>
          </cell>
          <cell r="T784" t="e">
            <v>#REF!</v>
          </cell>
          <cell r="U784" t="e">
            <v>#REF!</v>
          </cell>
          <cell r="V784" t="e">
            <v>#REF!</v>
          </cell>
        </row>
        <row r="785">
          <cell r="F785">
            <v>6.2374674683057068</v>
          </cell>
          <cell r="G785">
            <v>2.125134988607579</v>
          </cell>
          <cell r="H785">
            <v>2.7124084905635586</v>
          </cell>
          <cell r="I785">
            <v>2.6858384837963154</v>
          </cell>
          <cell r="J785">
            <v>3.2855535556345838</v>
          </cell>
          <cell r="K785">
            <v>3.4705676904006983</v>
          </cell>
          <cell r="L785">
            <v>-23.233114372347881</v>
          </cell>
          <cell r="M785">
            <v>1.1812828133584081</v>
          </cell>
          <cell r="N785">
            <v>1.3860183670064556</v>
          </cell>
          <cell r="O785">
            <v>1.4875617198791311</v>
          </cell>
          <cell r="P785">
            <v>1.3684193170690926</v>
          </cell>
          <cell r="Q785">
            <v>1.1722939827637007</v>
          </cell>
          <cell r="R785" t="e">
            <v>#REF!</v>
          </cell>
          <cell r="S785" t="e">
            <v>#REF!</v>
          </cell>
          <cell r="T785" t="e">
            <v>#REF!</v>
          </cell>
          <cell r="U785" t="e">
            <v>#REF!</v>
          </cell>
          <cell r="V785" t="e">
            <v>#REF!</v>
          </cell>
        </row>
        <row r="786">
          <cell r="F786">
            <v>47.969276081674352</v>
          </cell>
          <cell r="G786">
            <v>27.736237483741995</v>
          </cell>
          <cell r="H786">
            <v>37.804929276679765</v>
          </cell>
          <cell r="I786">
            <v>39.958477750604843</v>
          </cell>
          <cell r="J786">
            <v>41.357326741372397</v>
          </cell>
          <cell r="K786">
            <v>42.47710562990158</v>
          </cell>
          <cell r="L786">
            <v>-275.03130864672863</v>
          </cell>
          <cell r="M786">
            <v>14.865946659297629</v>
          </cell>
          <cell r="N786">
            <v>17.275974225608756</v>
          </cell>
          <cell r="O786">
            <v>17.677125533328983</v>
          </cell>
          <cell r="P786">
            <v>14.718499697171239</v>
          </cell>
          <cell r="Q786">
            <v>10.757498735621109</v>
          </cell>
          <cell r="R786" t="e">
            <v>#REF!</v>
          </cell>
          <cell r="S786" t="e">
            <v>#REF!</v>
          </cell>
          <cell r="T786" t="e">
            <v>#REF!</v>
          </cell>
          <cell r="U786" t="e">
            <v>#REF!</v>
          </cell>
          <cell r="V786" t="e">
            <v>#REF!</v>
          </cell>
        </row>
        <row r="787">
          <cell r="F787">
            <v>21.179563411107448</v>
          </cell>
          <cell r="G787">
            <v>52.525241281214683</v>
          </cell>
          <cell r="H787">
            <v>57.878315569760062</v>
          </cell>
          <cell r="I787">
            <v>68.327509658877332</v>
          </cell>
          <cell r="J787">
            <v>70.943542853160068</v>
          </cell>
          <cell r="K787">
            <v>83.411757236605169</v>
          </cell>
          <cell r="L787">
            <v>-643.84060713817428</v>
          </cell>
          <cell r="M787">
            <v>26.645376190773607</v>
          </cell>
          <cell r="N787">
            <v>33.554262634020432</v>
          </cell>
          <cell r="O787">
            <v>38.523809974304363</v>
          </cell>
          <cell r="P787">
            <v>40.02210464316304</v>
          </cell>
          <cell r="Q787">
            <v>39.457164760829208</v>
          </cell>
          <cell r="R787" t="e">
            <v>#REF!</v>
          </cell>
          <cell r="S787" t="e">
            <v>#REF!</v>
          </cell>
          <cell r="T787" t="e">
            <v>#REF!</v>
          </cell>
          <cell r="U787" t="e">
            <v>#REF!</v>
          </cell>
          <cell r="V787" t="e">
            <v>#REF!</v>
          </cell>
        </row>
        <row r="788">
          <cell r="F788">
            <v>26.810014167186395</v>
          </cell>
          <cell r="G788">
            <v>15.820696625672339</v>
          </cell>
          <cell r="H788">
            <v>19.647968505246638</v>
          </cell>
          <cell r="I788">
            <v>19.906617278547991</v>
          </cell>
          <cell r="J788">
            <v>20.855262045759915</v>
          </cell>
          <cell r="K788">
            <v>21.731757121214581</v>
          </cell>
          <cell r="L788">
            <v>-164.75155893002639</v>
          </cell>
          <cell r="M788">
            <v>7.5912965447360605</v>
          </cell>
          <cell r="N788">
            <v>9.4106209735877133</v>
          </cell>
          <cell r="O788">
            <v>10.219280159569029</v>
          </cell>
          <cell r="P788">
            <v>9.7185508554154243</v>
          </cell>
          <cell r="Q788">
            <v>8.4161664348808252</v>
          </cell>
          <cell r="R788" t="e">
            <v>#REF!</v>
          </cell>
          <cell r="S788" t="e">
            <v>#REF!</v>
          </cell>
          <cell r="T788" t="e">
            <v>#REF!</v>
          </cell>
          <cell r="U788" t="e">
            <v>#REF!</v>
          </cell>
          <cell r="V788" t="e">
            <v>#REF!</v>
          </cell>
        </row>
        <row r="789">
          <cell r="F789">
            <v>8.6126492052381192</v>
          </cell>
          <cell r="G789">
            <v>9.6636811952336412</v>
          </cell>
          <cell r="H789">
            <v>10.036128956138255</v>
          </cell>
          <cell r="I789">
            <v>10.353942316665655</v>
          </cell>
          <cell r="J789">
            <v>12.139032063705752</v>
          </cell>
          <cell r="K789">
            <v>17.633535700695386</v>
          </cell>
          <cell r="L789">
            <v>-118.71465291595604</v>
          </cell>
          <cell r="M789">
            <v>7.1482017938241906</v>
          </cell>
          <cell r="N789">
            <v>9.089992665334222</v>
          </cell>
          <cell r="O789">
            <v>9.4467258991983751</v>
          </cell>
          <cell r="P789">
            <v>9.3881168443944887</v>
          </cell>
          <cell r="Q789">
            <v>8.4270492761750582</v>
          </cell>
          <cell r="R789" t="e">
            <v>#REF!</v>
          </cell>
          <cell r="S789" t="e">
            <v>#REF!</v>
          </cell>
          <cell r="T789" t="e">
            <v>#REF!</v>
          </cell>
          <cell r="U789" t="e">
            <v>#REF!</v>
          </cell>
          <cell r="V789" t="e">
            <v>#REF!</v>
          </cell>
        </row>
        <row r="1293">
          <cell r="F1293">
            <v>28.725968283737075</v>
          </cell>
          <cell r="G1293">
            <v>42.67272676048924</v>
          </cell>
          <cell r="H1293">
            <v>73.429720522629395</v>
          </cell>
          <cell r="I1293">
            <v>62.559694257193769</v>
          </cell>
          <cell r="J1293">
            <v>56.136164826154499</v>
          </cell>
          <cell r="K1293">
            <v>54.387006937420011</v>
          </cell>
          <cell r="L1293">
            <v>-2141.8816311449054</v>
          </cell>
          <cell r="M1293">
            <v>20.640024843969513</v>
          </cell>
          <cell r="N1293">
            <v>18.475419179350865</v>
          </cell>
          <cell r="O1293">
            <v>20.091498181510815</v>
          </cell>
          <cell r="P1293">
            <v>18.563247864563891</v>
          </cell>
          <cell r="Q1293">
            <v>29.163711400822706</v>
          </cell>
          <cell r="R1293" t="e">
            <v>#REF!</v>
          </cell>
          <cell r="S1293" t="e">
            <v>#REF!</v>
          </cell>
          <cell r="T1293" t="e">
            <v>#REF!</v>
          </cell>
          <cell r="U1293" t="e">
            <v>#REF!</v>
          </cell>
          <cell r="V1293" t="e">
            <v>#REF!</v>
          </cell>
        </row>
        <row r="1294">
          <cell r="F1294">
            <v>2354.9670539783801</v>
          </cell>
          <cell r="G1294">
            <v>104.46910973732383</v>
          </cell>
          <cell r="H1294">
            <v>245.98380410009258</v>
          </cell>
          <cell r="I1294">
            <v>124.23457071736175</v>
          </cell>
          <cell r="J1294">
            <v>124.61149730970055</v>
          </cell>
          <cell r="K1294">
            <v>92.986585027062915</v>
          </cell>
          <cell r="L1294">
            <v>-3876.9554094552336</v>
          </cell>
          <cell r="M1294">
            <v>-6.6616098093409164</v>
          </cell>
          <cell r="N1294">
            <v>33.660075396939646</v>
          </cell>
          <cell r="O1294">
            <v>36.858011271988744</v>
          </cell>
          <cell r="P1294">
            <v>-7.7166988788926574</v>
          </cell>
          <cell r="Q1294">
            <v>0.66567102767805864</v>
          </cell>
          <cell r="R1294" t="e">
            <v>#REF!</v>
          </cell>
          <cell r="S1294" t="e">
            <v>#REF!</v>
          </cell>
          <cell r="T1294" t="e">
            <v>#REF!</v>
          </cell>
          <cell r="U1294" t="e">
            <v>#REF!</v>
          </cell>
          <cell r="V1294" t="e">
            <v>#REF!</v>
          </cell>
        </row>
        <row r="1295">
          <cell r="F1295">
            <v>19.521628349409582</v>
          </cell>
          <cell r="G1295">
            <v>15.690204456968573</v>
          </cell>
          <cell r="H1295">
            <v>19.722099463468467</v>
          </cell>
          <cell r="I1295">
            <v>15.930972185673809</v>
          </cell>
          <cell r="J1295">
            <v>17.273935248645074</v>
          </cell>
          <cell r="K1295">
            <v>16.154789611863279</v>
          </cell>
          <cell r="L1295">
            <v>-182.75808116336628</v>
          </cell>
          <cell r="M1295">
            <v>7.0161577022045662</v>
          </cell>
          <cell r="N1295">
            <v>5.4618983825311602</v>
          </cell>
          <cell r="O1295">
            <v>4.2411855803811989</v>
          </cell>
          <cell r="P1295">
            <v>2.400562373963453</v>
          </cell>
          <cell r="Q1295">
            <v>1.6007543958420207</v>
          </cell>
          <cell r="R1295" t="e">
            <v>#REF!</v>
          </cell>
          <cell r="S1295" t="e">
            <v>#REF!</v>
          </cell>
          <cell r="T1295" t="e">
            <v>#REF!</v>
          </cell>
          <cell r="U1295" t="e">
            <v>#REF!</v>
          </cell>
          <cell r="V1295" t="e">
            <v>#REF!</v>
          </cell>
        </row>
        <row r="1296">
          <cell r="F1296">
            <v>10.883774338164841</v>
          </cell>
          <cell r="G1296">
            <v>4.1652187330717396</v>
          </cell>
          <cell r="H1296">
            <v>6.158474135878393</v>
          </cell>
          <cell r="I1296">
            <v>5.7836137633558877</v>
          </cell>
          <cell r="J1296">
            <v>5.6135202294733944</v>
          </cell>
          <cell r="K1296">
            <v>4.5929380889781797</v>
          </cell>
          <cell r="L1296">
            <v>-65.123344165875352</v>
          </cell>
          <cell r="M1296">
            <v>-0.62964352871549067</v>
          </cell>
          <cell r="N1296">
            <v>3.4748748116666306</v>
          </cell>
          <cell r="O1296">
            <v>3.1264007790863246</v>
          </cell>
          <cell r="P1296">
            <v>1.9716323133805886</v>
          </cell>
          <cell r="Q1296">
            <v>1.6624679450727164</v>
          </cell>
          <cell r="R1296" t="e">
            <v>#REF!</v>
          </cell>
          <cell r="S1296" t="e">
            <v>#REF!</v>
          </cell>
          <cell r="T1296" t="e">
            <v>#REF!</v>
          </cell>
          <cell r="U1296" t="e">
            <v>#REF!</v>
          </cell>
          <cell r="V1296" t="e">
            <v>#REF!</v>
          </cell>
        </row>
        <row r="1297">
          <cell r="F1297">
            <v>0.47144822408087039</v>
          </cell>
          <cell r="G1297">
            <v>0.19374616969513392</v>
          </cell>
          <cell r="H1297">
            <v>0.19430353069068884</v>
          </cell>
          <cell r="I1297">
            <v>0.20607363517722055</v>
          </cell>
          <cell r="J1297">
            <v>0.16088307782946587</v>
          </cell>
          <cell r="K1297">
            <v>0.1620686492308252</v>
          </cell>
          <cell r="L1297">
            <v>-3.3065277047463155</v>
          </cell>
          <cell r="M1297">
            <v>0.15104305074254043</v>
          </cell>
          <cell r="N1297">
            <v>0.16423809087645935</v>
          </cell>
          <cell r="O1297">
            <v>0.18462470669401521</v>
          </cell>
          <cell r="P1297">
            <v>0.15747239214736242</v>
          </cell>
          <cell r="Q1297">
            <v>0.18326683892269868</v>
          </cell>
          <cell r="R1297" t="e">
            <v>#REF!</v>
          </cell>
          <cell r="S1297" t="e">
            <v>#REF!</v>
          </cell>
          <cell r="T1297" t="e">
            <v>#REF!</v>
          </cell>
          <cell r="U1297" t="e">
            <v>#REF!</v>
          </cell>
          <cell r="V1297" t="e">
            <v>#REF!</v>
          </cell>
        </row>
        <row r="1298">
          <cell r="F1298">
            <v>16.993377542132492</v>
          </cell>
          <cell r="G1298">
            <v>4.782233834788542</v>
          </cell>
          <cell r="H1298">
            <v>15.675498459228294</v>
          </cell>
          <cell r="I1298">
            <v>4.0599749836785861</v>
          </cell>
          <cell r="J1298">
            <v>6.3208510778443454</v>
          </cell>
          <cell r="K1298">
            <v>8.4683363329415755</v>
          </cell>
          <cell r="L1298">
            <v>-205.08207687113651</v>
          </cell>
          <cell r="M1298">
            <v>1.0791664085527373</v>
          </cell>
          <cell r="N1298">
            <v>4.904582680159308</v>
          </cell>
          <cell r="O1298">
            <v>5.3532612134653164</v>
          </cell>
          <cell r="P1298">
            <v>5.6531530206889329</v>
          </cell>
          <cell r="Q1298">
            <v>8.0193847963689322</v>
          </cell>
          <cell r="R1298" t="e">
            <v>#REF!</v>
          </cell>
          <cell r="S1298" t="e">
            <v>#REF!</v>
          </cell>
          <cell r="T1298" t="e">
            <v>#REF!</v>
          </cell>
          <cell r="U1298" t="e">
            <v>#REF!</v>
          </cell>
          <cell r="V1298" t="e">
            <v>#REF!</v>
          </cell>
        </row>
        <row r="1299">
          <cell r="F1299">
            <v>14.753726699400602</v>
          </cell>
          <cell r="G1299">
            <v>6.9190728605177014</v>
          </cell>
          <cell r="H1299">
            <v>4.4905383875815801</v>
          </cell>
          <cell r="I1299">
            <v>7.5736167120572304</v>
          </cell>
          <cell r="J1299">
            <v>10.937363211883557</v>
          </cell>
          <cell r="K1299">
            <v>11.263506438789513</v>
          </cell>
          <cell r="L1299">
            <v>-280.18194371387483</v>
          </cell>
          <cell r="M1299">
            <v>8.9111195194352035</v>
          </cell>
          <cell r="N1299">
            <v>8.5887244677444414</v>
          </cell>
          <cell r="O1299">
            <v>8.8152545776372904</v>
          </cell>
          <cell r="P1299">
            <v>10.116818369998015</v>
          </cell>
          <cell r="Q1299">
            <v>14.176034488939102</v>
          </cell>
          <cell r="R1299" t="e">
            <v>#REF!</v>
          </cell>
          <cell r="S1299" t="e">
            <v>#REF!</v>
          </cell>
          <cell r="T1299" t="e">
            <v>#REF!</v>
          </cell>
          <cell r="U1299" t="e">
            <v>#REF!</v>
          </cell>
          <cell r="V1299" t="e">
            <v>#REF!</v>
          </cell>
        </row>
        <row r="1300">
          <cell r="F1300">
            <v>20.745147738163439</v>
          </cell>
          <cell r="G1300">
            <v>10.575961218309658</v>
          </cell>
          <cell r="H1300">
            <v>20.23655564458744</v>
          </cell>
          <cell r="I1300">
            <v>16.657387426697369</v>
          </cell>
          <cell r="J1300">
            <v>9.2006824910854519</v>
          </cell>
          <cell r="K1300">
            <v>13.073103021558616</v>
          </cell>
          <cell r="L1300">
            <v>-248.35815799488054</v>
          </cell>
          <cell r="M1300">
            <v>7.1973307736686252</v>
          </cell>
          <cell r="N1300">
            <v>7.2809965649710477</v>
          </cell>
          <cell r="O1300">
            <v>7.3163511126178378</v>
          </cell>
          <cell r="P1300">
            <v>8.4900983701725465</v>
          </cell>
          <cell r="Q1300">
            <v>11.22900200630113</v>
          </cell>
          <cell r="R1300" t="e">
            <v>#REF!</v>
          </cell>
          <cell r="S1300" t="e">
            <v>#REF!</v>
          </cell>
          <cell r="T1300" t="e">
            <v>#REF!</v>
          </cell>
          <cell r="U1300" t="e">
            <v>#REF!</v>
          </cell>
          <cell r="V1300" t="e">
            <v>#REF!</v>
          </cell>
        </row>
        <row r="1301">
          <cell r="F1301">
            <v>30.573874192560652</v>
          </cell>
          <cell r="G1301">
            <v>12.992401425788444</v>
          </cell>
          <cell r="H1301">
            <v>34.526969645750683</v>
          </cell>
          <cell r="I1301">
            <v>21.411502084581002</v>
          </cell>
          <cell r="J1301">
            <v>29.294141191237884</v>
          </cell>
          <cell r="K1301">
            <v>35.305604926789698</v>
          </cell>
          <cell r="L1301">
            <v>-660.52615452050907</v>
          </cell>
          <cell r="M1301">
            <v>14.089845564358939</v>
          </cell>
          <cell r="N1301">
            <v>14.144964518635334</v>
          </cell>
          <cell r="O1301">
            <v>13.290667686742495</v>
          </cell>
          <cell r="P1301">
            <v>15.062582020924424</v>
          </cell>
          <cell r="Q1301">
            <v>20.137404195089616</v>
          </cell>
          <cell r="R1301" t="e">
            <v>#REF!</v>
          </cell>
          <cell r="S1301" t="e">
            <v>#REF!</v>
          </cell>
          <cell r="T1301" t="e">
            <v>#REF!</v>
          </cell>
          <cell r="U1301" t="e">
            <v>#REF!</v>
          </cell>
          <cell r="V1301" t="e">
            <v>#REF!</v>
          </cell>
        </row>
        <row r="1302">
          <cell r="F1302">
            <v>7.3302010600677363</v>
          </cell>
          <cell r="G1302">
            <v>6.336286915026335</v>
          </cell>
          <cell r="H1302">
            <v>9.6375138690165869</v>
          </cell>
          <cell r="I1302">
            <v>8.9245915127864777</v>
          </cell>
          <cell r="J1302">
            <v>9.2370161966240403</v>
          </cell>
          <cell r="K1302">
            <v>7.4696796877569014</v>
          </cell>
          <cell r="L1302">
            <v>-90.427733951854492</v>
          </cell>
          <cell r="M1302">
            <v>4.7414996862082432</v>
          </cell>
          <cell r="N1302">
            <v>4.8365684363913317</v>
          </cell>
          <cell r="O1302">
            <v>4.9854754833281163</v>
          </cell>
          <cell r="P1302">
            <v>4.297829029730849</v>
          </cell>
          <cell r="Q1302">
            <v>4.3659408304898264</v>
          </cell>
          <cell r="R1302" t="e">
            <v>#REF!</v>
          </cell>
          <cell r="S1302" t="e">
            <v>#REF!</v>
          </cell>
          <cell r="T1302" t="e">
            <v>#REF!</v>
          </cell>
          <cell r="U1302" t="e">
            <v>#REF!</v>
          </cell>
          <cell r="V1302" t="e">
            <v>#REF!</v>
          </cell>
        </row>
        <row r="1303">
          <cell r="F1303">
            <v>7.6645598718673114</v>
          </cell>
          <cell r="G1303">
            <v>4.103964403324099</v>
          </cell>
          <cell r="H1303">
            <v>6.3704145295417902</v>
          </cell>
          <cell r="I1303">
            <v>7.594397322000404</v>
          </cell>
          <cell r="J1303">
            <v>9.9000613524330099</v>
          </cell>
          <cell r="K1303">
            <v>8.2879799449629736</v>
          </cell>
          <cell r="L1303">
            <v>-93.986369812085215</v>
          </cell>
          <cell r="M1303">
            <v>4.1006039362734157</v>
          </cell>
          <cell r="N1303">
            <v>3.6085679169608795</v>
          </cell>
          <cell r="O1303">
            <v>4.310702211460665</v>
          </cell>
          <cell r="P1303">
            <v>4.3820650089251814</v>
          </cell>
          <cell r="Q1303">
            <v>5.1259592665561797</v>
          </cell>
          <cell r="R1303" t="e">
            <v>#REF!</v>
          </cell>
          <cell r="S1303" t="e">
            <v>#REF!</v>
          </cell>
          <cell r="T1303" t="e">
            <v>#REF!</v>
          </cell>
          <cell r="U1303" t="e">
            <v>#REF!</v>
          </cell>
          <cell r="V1303" t="e">
            <v>#REF!</v>
          </cell>
        </row>
        <row r="1304">
          <cell r="F1304">
            <v>0</v>
          </cell>
          <cell r="G1304">
            <v>0</v>
          </cell>
          <cell r="H1304">
            <v>0</v>
          </cell>
          <cell r="I1304">
            <v>-0.39879285088464655</v>
          </cell>
          <cell r="J1304">
            <v>2.7547750889981941</v>
          </cell>
          <cell r="K1304">
            <v>1.9392548438461503</v>
          </cell>
          <cell r="L1304">
            <v>-42.442770099150685</v>
          </cell>
          <cell r="M1304">
            <v>2.0077794413297028</v>
          </cell>
          <cell r="N1304">
            <v>2.0437116558113431</v>
          </cell>
          <cell r="O1304">
            <v>2.1313809698487418</v>
          </cell>
          <cell r="P1304">
            <v>1.9130513461247816</v>
          </cell>
          <cell r="Q1304">
            <v>2.0004475408581328</v>
          </cell>
          <cell r="R1304" t="e">
            <v>#REF!</v>
          </cell>
          <cell r="S1304" t="e">
            <v>#REF!</v>
          </cell>
          <cell r="T1304" t="e">
            <v>#REF!</v>
          </cell>
          <cell r="U1304" t="e">
            <v>#REF!</v>
          </cell>
          <cell r="V1304" t="e">
            <v>#REF!</v>
          </cell>
        </row>
        <row r="1305">
          <cell r="F1305">
            <v>17.131118035509246</v>
          </cell>
          <cell r="G1305">
            <v>11.286758605442543</v>
          </cell>
          <cell r="H1305">
            <v>14.392124078859041</v>
          </cell>
          <cell r="I1305">
            <v>13.043480514812728</v>
          </cell>
          <cell r="J1305">
            <v>16.318497671446245</v>
          </cell>
          <cell r="K1305">
            <v>16.793248609024609</v>
          </cell>
          <cell r="L1305">
            <v>-254.75307840810783</v>
          </cell>
          <cell r="M1305">
            <v>5.4588230276350203</v>
          </cell>
          <cell r="N1305">
            <v>5.2373417121975478</v>
          </cell>
          <cell r="O1305">
            <v>4.9191454898347047</v>
          </cell>
          <cell r="P1305">
            <v>4.0754788207487707</v>
          </cell>
          <cell r="Q1305">
            <v>5.8620021191792979</v>
          </cell>
          <cell r="R1305" t="e">
            <v>#REF!</v>
          </cell>
          <cell r="S1305" t="e">
            <v>#REF!</v>
          </cell>
          <cell r="T1305" t="e">
            <v>#REF!</v>
          </cell>
          <cell r="U1305" t="e">
            <v>#REF!</v>
          </cell>
          <cell r="V1305" t="e">
            <v>#REF!</v>
          </cell>
        </row>
        <row r="1306">
          <cell r="F1306">
            <v>-4.454494483719472</v>
          </cell>
          <cell r="G1306">
            <v>3.5554011676522776</v>
          </cell>
          <cell r="H1306">
            <v>6.874955030304875</v>
          </cell>
          <cell r="I1306">
            <v>3.2880965009134826</v>
          </cell>
          <cell r="J1306">
            <v>6.9415495825425531</v>
          </cell>
          <cell r="K1306">
            <v>6.882905351129974</v>
          </cell>
          <cell r="L1306">
            <v>-85.119763691946147</v>
          </cell>
          <cell r="M1306">
            <v>4.057818055460416</v>
          </cell>
          <cell r="N1306">
            <v>4.3447304320369255</v>
          </cell>
          <cell r="O1306">
            <v>4.6177529224788998</v>
          </cell>
          <cell r="P1306">
            <v>3.8775905507980326</v>
          </cell>
          <cell r="Q1306">
            <v>4.2411837156121344</v>
          </cell>
          <cell r="R1306" t="e">
            <v>#REF!</v>
          </cell>
          <cell r="S1306" t="e">
            <v>#REF!</v>
          </cell>
          <cell r="T1306" t="e">
            <v>#REF!</v>
          </cell>
          <cell r="U1306" t="e">
            <v>#REF!</v>
          </cell>
          <cell r="V1306" t="e">
            <v>#REF!</v>
          </cell>
        </row>
        <row r="1307">
          <cell r="F1307">
            <v>18.822823043747519</v>
          </cell>
          <cell r="G1307">
            <v>19.003073858920288</v>
          </cell>
          <cell r="H1307">
            <v>25.285605881105624</v>
          </cell>
          <cell r="I1307">
            <v>18.298537026445274</v>
          </cell>
          <cell r="J1307">
            <v>23.792075953350974</v>
          </cell>
          <cell r="K1307">
            <v>25.735986739634555</v>
          </cell>
          <cell r="L1307">
            <v>-264.903682015068</v>
          </cell>
          <cell r="M1307">
            <v>4.9693989896000517</v>
          </cell>
          <cell r="N1307">
            <v>4.619350701156236</v>
          </cell>
          <cell r="O1307">
            <v>4.4703044426068743</v>
          </cell>
          <cell r="P1307">
            <v>3.4105359906101853</v>
          </cell>
          <cell r="Q1307">
            <v>4.881872000958996</v>
          </cell>
          <cell r="R1307" t="e">
            <v>#REF!</v>
          </cell>
          <cell r="S1307" t="e">
            <v>#REF!</v>
          </cell>
          <cell r="T1307" t="e">
            <v>#REF!</v>
          </cell>
          <cell r="U1307" t="e">
            <v>#REF!</v>
          </cell>
          <cell r="V1307" t="e">
            <v>#REF!</v>
          </cell>
        </row>
        <row r="1308">
          <cell r="F1308">
            <v>86.463834689493979</v>
          </cell>
          <cell r="G1308">
            <v>27.253110906638767</v>
          </cell>
          <cell r="H1308">
            <v>28.805044554663255</v>
          </cell>
          <cell r="I1308">
            <v>43.362274966903783</v>
          </cell>
          <cell r="J1308">
            <v>52.724978575881607</v>
          </cell>
          <cell r="K1308">
            <v>70.927323422820564</v>
          </cell>
          <cell r="L1308">
            <v>-946.37488756503785</v>
          </cell>
          <cell r="M1308">
            <v>50.361392183290718</v>
          </cell>
          <cell r="N1308">
            <v>48.806274507807075</v>
          </cell>
          <cell r="O1308">
            <v>45.513178736721557</v>
          </cell>
          <cell r="P1308">
            <v>29.33415693909933</v>
          </cell>
          <cell r="Q1308">
            <v>26.630650940119182</v>
          </cell>
          <cell r="R1308" t="e">
            <v>#REF!</v>
          </cell>
          <cell r="S1308" t="e">
            <v>#REF!</v>
          </cell>
          <cell r="T1308" t="e">
            <v>#REF!</v>
          </cell>
          <cell r="U1308" t="e">
            <v>#REF!</v>
          </cell>
          <cell r="V1308" t="e">
            <v>#REF!</v>
          </cell>
        </row>
        <row r="1309">
          <cell r="F1309">
            <v>505.3799257562132</v>
          </cell>
          <cell r="G1309">
            <v>255.98278798097726</v>
          </cell>
          <cell r="H1309">
            <v>331.18938793477264</v>
          </cell>
          <cell r="I1309">
            <v>336.60010603598676</v>
          </cell>
          <cell r="J1309">
            <v>242.4709890836964</v>
          </cell>
          <cell r="K1309">
            <v>348.97233468351055</v>
          </cell>
          <cell r="L1309">
            <v>-5797.3804554245062</v>
          </cell>
          <cell r="M1309">
            <v>91.120544002290444</v>
          </cell>
          <cell r="N1309">
            <v>75.352399382554722</v>
          </cell>
          <cell r="O1309">
            <v>57.559331442093935</v>
          </cell>
          <cell r="P1309">
            <v>28.184945329328912</v>
          </cell>
          <cell r="Q1309">
            <v>42.097386843979308</v>
          </cell>
          <cell r="R1309" t="e">
            <v>#REF!</v>
          </cell>
          <cell r="S1309" t="e">
            <v>#REF!</v>
          </cell>
          <cell r="T1309" t="e">
            <v>#REF!</v>
          </cell>
          <cell r="U1309" t="e">
            <v>#REF!</v>
          </cell>
          <cell r="V1309" t="e">
            <v>#REF!</v>
          </cell>
        </row>
        <row r="1310">
          <cell r="F1310">
            <v>92.189040108131053</v>
          </cell>
          <cell r="G1310">
            <v>16.909265503923621</v>
          </cell>
          <cell r="H1310">
            <v>54.801297129205182</v>
          </cell>
          <cell r="I1310">
            <v>25.930734463789804</v>
          </cell>
          <cell r="J1310">
            <v>27.048040962198371</v>
          </cell>
          <cell r="K1310">
            <v>27.732650918389083</v>
          </cell>
          <cell r="L1310">
            <v>-555.88533609274396</v>
          </cell>
          <cell r="M1310">
            <v>11.782577990152276</v>
          </cell>
          <cell r="N1310">
            <v>9.3569369771275888</v>
          </cell>
          <cell r="O1310">
            <v>7.70147569419305</v>
          </cell>
          <cell r="P1310">
            <v>0.42345143729335177</v>
          </cell>
          <cell r="Q1310">
            <v>5.5092791364872014</v>
          </cell>
          <cell r="R1310" t="e">
            <v>#REF!</v>
          </cell>
          <cell r="S1310" t="e">
            <v>#REF!</v>
          </cell>
          <cell r="T1310" t="e">
            <v>#REF!</v>
          </cell>
          <cell r="U1310" t="e">
            <v>#REF!</v>
          </cell>
          <cell r="V1310" t="e">
            <v>#REF!</v>
          </cell>
        </row>
        <row r="1311">
          <cell r="F1311">
            <v>5.292617572582575</v>
          </cell>
          <cell r="G1311">
            <v>1.3884926469854868</v>
          </cell>
          <cell r="H1311">
            <v>1.7590628414898806</v>
          </cell>
          <cell r="I1311">
            <v>1.5921571861881567</v>
          </cell>
          <cell r="J1311">
            <v>2.0110613546181844</v>
          </cell>
          <cell r="K1311">
            <v>2.031061683656314</v>
          </cell>
          <cell r="L1311">
            <v>-21.210371754228124</v>
          </cell>
          <cell r="M1311">
            <v>0.95366761864704941</v>
          </cell>
          <cell r="N1311">
            <v>0.89526048559507387</v>
          </cell>
          <cell r="O1311">
            <v>0.79995887678941813</v>
          </cell>
          <cell r="P1311">
            <v>0.49838285544931793</v>
          </cell>
          <cell r="Q1311">
            <v>0.42233031818531508</v>
          </cell>
          <cell r="R1311" t="e">
            <v>#REF!</v>
          </cell>
          <cell r="S1311" t="e">
            <v>#REF!</v>
          </cell>
          <cell r="T1311" t="e">
            <v>#REF!</v>
          </cell>
          <cell r="U1311" t="e">
            <v>#REF!</v>
          </cell>
          <cell r="V1311" t="e">
            <v>#REF!</v>
          </cell>
        </row>
        <row r="1312">
          <cell r="F1312">
            <v>0</v>
          </cell>
          <cell r="G1312">
            <v>144.27194560220005</v>
          </cell>
          <cell r="H1312">
            <v>74.768274433773058</v>
          </cell>
          <cell r="I1312">
            <v>44.597205865932665</v>
          </cell>
          <cell r="J1312">
            <v>42.092703146490749</v>
          </cell>
          <cell r="K1312">
            <v>40.967709748232721</v>
          </cell>
          <cell r="L1312">
            <v>-1256.8337800104152</v>
          </cell>
          <cell r="M1312">
            <v>11.860954325716648</v>
          </cell>
          <cell r="N1312">
            <v>3.9702030019000176</v>
          </cell>
          <cell r="O1312">
            <v>-2.3848347885045769</v>
          </cell>
          <cell r="P1312">
            <v>-7.183964252296164</v>
          </cell>
          <cell r="Q1312">
            <v>1.7512109742181305</v>
          </cell>
          <cell r="R1312" t="e">
            <v>#REF!</v>
          </cell>
          <cell r="S1312" t="e">
            <v>#REF!</v>
          </cell>
          <cell r="T1312" t="e">
            <v>#REF!</v>
          </cell>
          <cell r="U1312" t="e">
            <v>#REF!</v>
          </cell>
          <cell r="V1312" t="e">
            <v>#REF!</v>
          </cell>
        </row>
        <row r="1313">
          <cell r="F1313">
            <v>30.488049470175611</v>
          </cell>
          <cell r="G1313">
            <v>399.05721920163342</v>
          </cell>
          <cell r="H1313">
            <v>444.83209094755239</v>
          </cell>
          <cell r="I1313">
            <v>498.26271169999382</v>
          </cell>
          <cell r="J1313">
            <v>510.84523945595106</v>
          </cell>
          <cell r="K1313">
            <v>542.61356996862173</v>
          </cell>
          <cell r="L1313">
            <v>-8658.356260658913</v>
          </cell>
          <cell r="M1313">
            <v>129.42294540198782</v>
          </cell>
          <cell r="N1313">
            <v>108.30946517311895</v>
          </cell>
          <cell r="O1313">
            <v>82.003768484619286</v>
          </cell>
          <cell r="P1313">
            <v>34.955896709721856</v>
          </cell>
          <cell r="Q1313">
            <v>55.048606978839075</v>
          </cell>
          <cell r="R1313" t="e">
            <v>#REF!</v>
          </cell>
          <cell r="S1313" t="e">
            <v>#REF!</v>
          </cell>
          <cell r="T1313" t="e">
            <v>#REF!</v>
          </cell>
          <cell r="U1313" t="e">
            <v>#REF!</v>
          </cell>
          <cell r="V1313" t="e">
            <v>#REF!</v>
          </cell>
        </row>
        <row r="1314">
          <cell r="F1314">
            <v>87.757148664372949</v>
          </cell>
          <cell r="G1314">
            <v>32.621343589323601</v>
          </cell>
          <cell r="H1314">
            <v>60.497552727277139</v>
          </cell>
          <cell r="I1314">
            <v>32.913648984961128</v>
          </cell>
          <cell r="J1314">
            <v>33.209976579005001</v>
          </cell>
          <cell r="K1314">
            <v>41.175877281848386</v>
          </cell>
          <cell r="L1314">
            <v>-767.66342357149415</v>
          </cell>
          <cell r="M1314">
            <v>10.472132797365475</v>
          </cell>
          <cell r="N1314">
            <v>8.2414691486928859</v>
          </cell>
          <cell r="O1314">
            <v>4.884579070868881</v>
          </cell>
          <cell r="P1314">
            <v>-1.8018059388087977</v>
          </cell>
          <cell r="Q1314">
            <v>-0.14990638010519497</v>
          </cell>
          <cell r="R1314" t="e">
            <v>#REF!</v>
          </cell>
          <cell r="S1314" t="e">
            <v>#REF!</v>
          </cell>
          <cell r="T1314" t="e">
            <v>#REF!</v>
          </cell>
          <cell r="U1314" t="e">
            <v>#REF!</v>
          </cell>
          <cell r="V1314" t="e">
            <v>#REF!</v>
          </cell>
        </row>
        <row r="1315">
          <cell r="F1315">
            <v>6.2943029771823831</v>
          </cell>
          <cell r="G1315">
            <v>6.6707804309081666</v>
          </cell>
          <cell r="H1315">
            <v>5.8790805425281292</v>
          </cell>
          <cell r="I1315">
            <v>5.1982624737518677</v>
          </cell>
          <cell r="J1315">
            <v>-5.3729778340818957</v>
          </cell>
          <cell r="K1315">
            <v>-8.2955920577363873</v>
          </cell>
          <cell r="L1315">
            <v>-220.13453864746936</v>
          </cell>
          <cell r="M1315">
            <v>5.1128929317548</v>
          </cell>
          <cell r="N1315">
            <v>4.8724224576170059</v>
          </cell>
          <cell r="O1315">
            <v>3.125155808839736</v>
          </cell>
          <cell r="P1315">
            <v>2.4860122607575477</v>
          </cell>
          <cell r="Q1315">
            <v>3.6453234225393132</v>
          </cell>
          <cell r="R1315" t="e">
            <v>#REF!</v>
          </cell>
          <cell r="S1315" t="e">
            <v>#REF!</v>
          </cell>
          <cell r="T1315" t="e">
            <v>#REF!</v>
          </cell>
          <cell r="U1315" t="e">
            <v>#REF!</v>
          </cell>
          <cell r="V1315" t="e">
            <v>#REF!</v>
          </cell>
        </row>
        <row r="1331">
          <cell r="F1331">
            <v>46.51083205162567</v>
          </cell>
          <cell r="G1331">
            <v>68.737118734534434</v>
          </cell>
          <cell r="H1331">
            <v>116.88048878735049</v>
          </cell>
          <cell r="I1331">
            <v>101.00764298565657</v>
          </cell>
          <cell r="J1331">
            <v>91.900077470484177</v>
          </cell>
          <cell r="K1331">
            <v>89.678376015101463</v>
          </cell>
          <cell r="L1331">
            <v>-3291.5421384669717</v>
          </cell>
          <cell r="M1331">
            <v>32.790698160855584</v>
          </cell>
          <cell r="N1331">
            <v>32.314388038006889</v>
          </cell>
          <cell r="O1331">
            <v>36.831019499851713</v>
          </cell>
          <cell r="P1331">
            <v>38.67973401171794</v>
          </cell>
          <cell r="Q1331">
            <v>53.374032507638262</v>
          </cell>
          <cell r="R1331" t="e">
            <v>#REF!</v>
          </cell>
          <cell r="S1331" t="e">
            <v>#REF!</v>
          </cell>
          <cell r="T1331" t="e">
            <v>#REF!</v>
          </cell>
          <cell r="U1331" t="e">
            <v>#REF!</v>
          </cell>
          <cell r="V1331" t="e">
            <v>#REF!</v>
          </cell>
        </row>
        <row r="1332">
          <cell r="F1332">
            <v>3176.9779436213139</v>
          </cell>
          <cell r="G1332">
            <v>187.35637597420146</v>
          </cell>
          <cell r="H1332">
            <v>380.65810928815824</v>
          </cell>
          <cell r="I1332">
            <v>222.08726525198955</v>
          </cell>
          <cell r="J1332">
            <v>225.59600535785546</v>
          </cell>
          <cell r="K1332">
            <v>188.09682681082452</v>
          </cell>
          <cell r="L1332">
            <v>-5135.7086017772162</v>
          </cell>
          <cell r="M1332">
            <v>15.189221985852118</v>
          </cell>
          <cell r="N1332">
            <v>78.373342452646654</v>
          </cell>
          <cell r="O1332">
            <v>90.187778003712339</v>
          </cell>
          <cell r="P1332">
            <v>34.538260354773065</v>
          </cell>
          <cell r="Q1332">
            <v>40.831763609961335</v>
          </cell>
          <cell r="R1332" t="e">
            <v>#REF!</v>
          </cell>
          <cell r="S1332" t="e">
            <v>#REF!</v>
          </cell>
          <cell r="T1332" t="e">
            <v>#REF!</v>
          </cell>
          <cell r="U1332" t="e">
            <v>#REF!</v>
          </cell>
          <cell r="V1332" t="e">
            <v>#REF!</v>
          </cell>
        </row>
        <row r="1333">
          <cell r="F1333">
            <v>27.693034675925947</v>
          </cell>
          <cell r="G1333">
            <v>22.67403039089772</v>
          </cell>
          <cell r="H1333">
            <v>28.488364746169943</v>
          </cell>
          <cell r="I1333">
            <v>23.51336254089528</v>
          </cell>
          <cell r="J1333">
            <v>25.60075784554045</v>
          </cell>
          <cell r="K1333">
            <v>24.313968002908268</v>
          </cell>
          <cell r="L1333">
            <v>-250.48215634706617</v>
          </cell>
          <cell r="M1333">
            <v>10.480130286643632</v>
          </cell>
          <cell r="N1333">
            <v>8.8745321775575601</v>
          </cell>
          <cell r="O1333">
            <v>7.6502731052024071</v>
          </cell>
          <cell r="P1333">
            <v>5.377110393816233</v>
          </cell>
          <cell r="Q1333">
            <v>4.1735576273175443</v>
          </cell>
          <cell r="R1333" t="e">
            <v>#REF!</v>
          </cell>
          <cell r="S1333" t="e">
            <v>#REF!</v>
          </cell>
          <cell r="T1333" t="e">
            <v>#REF!</v>
          </cell>
          <cell r="U1333" t="e">
            <v>#REF!</v>
          </cell>
          <cell r="V1333" t="e">
            <v>#REF!</v>
          </cell>
        </row>
        <row r="1334">
          <cell r="F1334">
            <v>24.817281898849764</v>
          </cell>
          <cell r="G1334">
            <v>10.810295383537831</v>
          </cell>
          <cell r="H1334">
            <v>15.827490933113266</v>
          </cell>
          <cell r="I1334">
            <v>15.61525271450803</v>
          </cell>
          <cell r="J1334">
            <v>15.66643848435924</v>
          </cell>
          <cell r="K1334">
            <v>13.852828200587888</v>
          </cell>
          <cell r="L1334">
            <v>-141.57212619546408</v>
          </cell>
          <cell r="M1334">
            <v>-1.1774855260002632</v>
          </cell>
          <cell r="N1334">
            <v>8.8238867574177284</v>
          </cell>
          <cell r="O1334">
            <v>8.8761858965745652</v>
          </cell>
          <cell r="P1334">
            <v>7.49480993739847</v>
          </cell>
          <cell r="Q1334">
            <v>6.5059932003946601</v>
          </cell>
          <cell r="R1334" t="e">
            <v>#REF!</v>
          </cell>
          <cell r="S1334" t="e">
            <v>#REF!</v>
          </cell>
          <cell r="T1334" t="e">
            <v>#REF!</v>
          </cell>
          <cell r="U1334" t="e">
            <v>#REF!</v>
          </cell>
          <cell r="V1334" t="e">
            <v>#REF!</v>
          </cell>
        </row>
        <row r="1335">
          <cell r="F1335">
            <v>2.4318436528606648</v>
          </cell>
          <cell r="G1335">
            <v>0.91361777599157001</v>
          </cell>
          <cell r="H1335">
            <v>0.94595209819758119</v>
          </cell>
          <cell r="I1335">
            <v>1.0414788264328232</v>
          </cell>
          <cell r="J1335">
            <v>0.78783391279704662</v>
          </cell>
          <cell r="K1335">
            <v>0.80896707896503517</v>
          </cell>
          <cell r="L1335">
            <v>-18.714642820970546</v>
          </cell>
          <cell r="M1335">
            <v>0.56404009788460097</v>
          </cell>
          <cell r="N1335">
            <v>0.70404035275224552</v>
          </cell>
          <cell r="O1335">
            <v>0.85107352869182384</v>
          </cell>
          <cell r="P1335">
            <v>0.96072274710795991</v>
          </cell>
          <cell r="Q1335">
            <v>1.1588107502523102</v>
          </cell>
          <cell r="R1335" t="e">
            <v>#REF!</v>
          </cell>
          <cell r="S1335" t="e">
            <v>#REF!</v>
          </cell>
          <cell r="T1335" t="e">
            <v>#REF!</v>
          </cell>
          <cell r="U1335" t="e">
            <v>#REF!</v>
          </cell>
          <cell r="V1335" t="e">
            <v>#REF!</v>
          </cell>
        </row>
        <row r="1336">
          <cell r="F1336">
            <v>38.182940355929013</v>
          </cell>
          <cell r="G1336">
            <v>14.536830955456164</v>
          </cell>
          <cell r="H1336">
            <v>28.180685564417068</v>
          </cell>
          <cell r="I1336">
            <v>17.745524204732796</v>
          </cell>
          <cell r="J1336">
            <v>24.112904767209759</v>
          </cell>
          <cell r="K1336">
            <v>27.214958553017109</v>
          </cell>
          <cell r="L1336">
            <v>-408.66022576716705</v>
          </cell>
          <cell r="M1336">
            <v>5.4180334413664104</v>
          </cell>
          <cell r="N1336">
            <v>15.759142242630201</v>
          </cell>
          <cell r="O1336">
            <v>18.588103133472167</v>
          </cell>
          <cell r="P1336">
            <v>19.76470809298366</v>
          </cell>
          <cell r="Q1336">
            <v>22.89670724331388</v>
          </cell>
          <cell r="R1336" t="e">
            <v>#REF!</v>
          </cell>
          <cell r="S1336" t="e">
            <v>#REF!</v>
          </cell>
          <cell r="T1336" t="e">
            <v>#REF!</v>
          </cell>
          <cell r="U1336" t="e">
            <v>#REF!</v>
          </cell>
          <cell r="V1336" t="e">
            <v>#REF!</v>
          </cell>
        </row>
        <row r="1337">
          <cell r="F1337">
            <v>30.802575973275069</v>
          </cell>
          <cell r="G1337">
            <v>16.429437519058535</v>
          </cell>
          <cell r="H1337">
            <v>12.409727568334258</v>
          </cell>
          <cell r="I1337">
            <v>19.04183463950088</v>
          </cell>
          <cell r="J1337">
            <v>26.207580910798569</v>
          </cell>
          <cell r="K1337">
            <v>34.108186084176417</v>
          </cell>
          <cell r="L1337">
            <v>-544.73780143930799</v>
          </cell>
          <cell r="M1337">
            <v>19.032710104700975</v>
          </cell>
          <cell r="N1337">
            <v>20.990693047619246</v>
          </cell>
          <cell r="O1337">
            <v>23.34185738350957</v>
          </cell>
          <cell r="P1337">
            <v>27.161045608250301</v>
          </cell>
          <cell r="Q1337">
            <v>33.722002180283326</v>
          </cell>
          <cell r="R1337" t="e">
            <v>#REF!</v>
          </cell>
          <cell r="S1337" t="e">
            <v>#REF!</v>
          </cell>
          <cell r="T1337" t="e">
            <v>#REF!</v>
          </cell>
          <cell r="U1337" t="e">
            <v>#REF!</v>
          </cell>
          <cell r="V1337" t="e">
            <v>#REF!</v>
          </cell>
        </row>
        <row r="1338">
          <cell r="F1338">
            <v>43.28507863567161</v>
          </cell>
          <cell r="G1338">
            <v>23.946651753326979</v>
          </cell>
          <cell r="H1338">
            <v>37.986842806424818</v>
          </cell>
          <cell r="I1338">
            <v>35.597989746232955</v>
          </cell>
          <cell r="J1338">
            <v>28.416860740091398</v>
          </cell>
          <cell r="K1338">
            <v>34.881397913742163</v>
          </cell>
          <cell r="L1338">
            <v>-489.63049943840497</v>
          </cell>
          <cell r="M1338">
            <v>16.023482714905022</v>
          </cell>
          <cell r="N1338">
            <v>18.475798752033338</v>
          </cell>
          <cell r="O1338">
            <v>20.221088695419624</v>
          </cell>
          <cell r="P1338">
            <v>23.2589387743879</v>
          </cell>
          <cell r="Q1338">
            <v>27.417080841437379</v>
          </cell>
          <cell r="R1338" t="e">
            <v>#REF!</v>
          </cell>
          <cell r="S1338" t="e">
            <v>#REF!</v>
          </cell>
          <cell r="T1338" t="e">
            <v>#REF!</v>
          </cell>
          <cell r="U1338" t="e">
            <v>#REF!</v>
          </cell>
          <cell r="V1338" t="e">
            <v>#REF!</v>
          </cell>
        </row>
        <row r="1339">
          <cell r="F1339">
            <v>75.964669482957191</v>
          </cell>
          <cell r="G1339">
            <v>41.712157563378142</v>
          </cell>
          <cell r="H1339">
            <v>82.640023742644544</v>
          </cell>
          <cell r="I1339">
            <v>104.41318777121911</v>
          </cell>
          <cell r="J1339">
            <v>120.92422772540471</v>
          </cell>
          <cell r="K1339">
            <v>141.24389655572537</v>
          </cell>
          <cell r="L1339">
            <v>-1457.9341532901985</v>
          </cell>
          <cell r="M1339">
            <v>41.386179455760356</v>
          </cell>
          <cell r="N1339">
            <v>49.457817089550275</v>
          </cell>
          <cell r="O1339">
            <v>53.960162224518243</v>
          </cell>
          <cell r="P1339">
            <v>61.481499075146154</v>
          </cell>
          <cell r="Q1339">
            <v>70.075283691355025</v>
          </cell>
          <cell r="R1339" t="e">
            <v>#REF!</v>
          </cell>
          <cell r="S1339" t="e">
            <v>#REF!</v>
          </cell>
          <cell r="T1339" t="e">
            <v>#REF!</v>
          </cell>
          <cell r="U1339" t="e">
            <v>#REF!</v>
          </cell>
          <cell r="V1339" t="e">
            <v>#REF!</v>
          </cell>
        </row>
        <row r="1340">
          <cell r="F1340">
            <v>15.671538121522396</v>
          </cell>
          <cell r="G1340">
            <v>13.680667916852331</v>
          </cell>
          <cell r="H1340">
            <v>19.409674048360042</v>
          </cell>
          <cell r="I1340">
            <v>21.140426427003923</v>
          </cell>
          <cell r="J1340">
            <v>22.391052016667544</v>
          </cell>
          <cell r="K1340">
            <v>21.460978600797194</v>
          </cell>
          <cell r="L1340">
            <v>-226.38813137389525</v>
          </cell>
          <cell r="M1340">
            <v>9.43880114502198</v>
          </cell>
          <cell r="N1340">
            <v>10.639620072763257</v>
          </cell>
          <cell r="O1340">
            <v>12.018051581864102</v>
          </cell>
          <cell r="P1340">
            <v>12.27604608117819</v>
          </cell>
          <cell r="Q1340">
            <v>13.190523478018537</v>
          </cell>
          <cell r="R1340" t="e">
            <v>#REF!</v>
          </cell>
          <cell r="S1340" t="e">
            <v>#REF!</v>
          </cell>
          <cell r="T1340" t="e">
            <v>#REF!</v>
          </cell>
          <cell r="U1340" t="e">
            <v>#REF!</v>
          </cell>
          <cell r="V1340" t="e">
            <v>#REF!</v>
          </cell>
        </row>
        <row r="1341">
          <cell r="F1341">
            <v>15.313523104513916</v>
          </cell>
          <cell r="G1341">
            <v>8.9055143469556501</v>
          </cell>
          <cell r="H1341">
            <v>13.526036057190696</v>
          </cell>
          <cell r="I1341">
            <v>16.192017926410394</v>
          </cell>
          <cell r="J1341">
            <v>19.989595020286536</v>
          </cell>
          <cell r="K1341">
            <v>19.073947944854581</v>
          </cell>
          <cell r="L1341">
            <v>-176.83269100828326</v>
          </cell>
          <cell r="M1341">
            <v>8.3822294712250702</v>
          </cell>
          <cell r="N1341">
            <v>8.2636027420655829</v>
          </cell>
          <cell r="O1341">
            <v>10.146915612426088</v>
          </cell>
          <cell r="P1341">
            <v>10.828448313197111</v>
          </cell>
          <cell r="Q1341">
            <v>11.615053151268231</v>
          </cell>
          <cell r="R1341" t="e">
            <v>#REF!</v>
          </cell>
          <cell r="S1341" t="e">
            <v>#REF!</v>
          </cell>
          <cell r="T1341" t="e">
            <v>#REF!</v>
          </cell>
          <cell r="U1341" t="e">
            <v>#REF!</v>
          </cell>
          <cell r="V1341" t="e">
            <v>#REF!</v>
          </cell>
        </row>
        <row r="1342">
          <cell r="F1342">
            <v>0.2</v>
          </cell>
          <cell r="G1342">
            <v>0.2</v>
          </cell>
          <cell r="H1342">
            <v>0.3</v>
          </cell>
          <cell r="I1342">
            <v>0.27418923444250998</v>
          </cell>
          <cell r="J1342">
            <v>5.620251820339913</v>
          </cell>
          <cell r="K1342">
            <v>5.1614135801457444</v>
          </cell>
          <cell r="L1342">
            <v>-75.844493531533971</v>
          </cell>
          <cell r="M1342">
            <v>3.6717629270882202</v>
          </cell>
          <cell r="N1342">
            <v>4.1984029407465515</v>
          </cell>
          <cell r="O1342">
            <v>4.639941750681599</v>
          </cell>
          <cell r="P1342">
            <v>4.6362372156560854</v>
          </cell>
          <cell r="Q1342">
            <v>4.8222034519924879</v>
          </cell>
          <cell r="R1342" t="e">
            <v>#REF!</v>
          </cell>
          <cell r="S1342" t="e">
            <v>#REF!</v>
          </cell>
          <cell r="T1342" t="e">
            <v>#REF!</v>
          </cell>
          <cell r="U1342" t="e">
            <v>#REF!</v>
          </cell>
          <cell r="V1342" t="e">
            <v>#REF!</v>
          </cell>
        </row>
        <row r="1343">
          <cell r="F1343">
            <v>57.349895278478897</v>
          </cell>
          <cell r="G1343">
            <v>43.604943173349803</v>
          </cell>
          <cell r="H1343">
            <v>52.542363066995307</v>
          </cell>
          <cell r="I1343">
            <v>54.386113544385594</v>
          </cell>
          <cell r="J1343">
            <v>63.567929812503706</v>
          </cell>
          <cell r="K1343">
            <v>66.802103166805551</v>
          </cell>
          <cell r="L1343">
            <v>-688.64622726112145</v>
          </cell>
          <cell r="M1343">
            <v>23.026087851340858</v>
          </cell>
          <cell r="N1343">
            <v>27.784378670496899</v>
          </cell>
          <cell r="O1343">
            <v>30.774097574672222</v>
          </cell>
          <cell r="P1343">
            <v>30.873238370056843</v>
          </cell>
          <cell r="Q1343">
            <v>32.468472488118636</v>
          </cell>
          <cell r="R1343" t="e">
            <v>#REF!</v>
          </cell>
          <cell r="S1343" t="e">
            <v>#REF!</v>
          </cell>
          <cell r="T1343" t="e">
            <v>#REF!</v>
          </cell>
          <cell r="U1343" t="e">
            <v>#REF!</v>
          </cell>
          <cell r="V1343" t="e">
            <v>#REF!</v>
          </cell>
        </row>
        <row r="1344">
          <cell r="F1344">
            <v>-8.2695598793996155</v>
          </cell>
          <cell r="G1344">
            <v>5.9871907411386793</v>
          </cell>
          <cell r="H1344">
            <v>10.521165114444592</v>
          </cell>
          <cell r="I1344">
            <v>7.4638951940344835</v>
          </cell>
          <cell r="J1344">
            <v>12.635108482950809</v>
          </cell>
          <cell r="K1344">
            <v>12.89434108813267</v>
          </cell>
          <cell r="L1344">
            <v>-150.12299128832197</v>
          </cell>
          <cell r="M1344">
            <v>6.6361231758847383</v>
          </cell>
          <cell r="N1344">
            <v>7.7111238713026973</v>
          </cell>
          <cell r="O1344">
            <v>8.5451560049416493</v>
          </cell>
          <cell r="P1344">
            <v>8.3407239473718704</v>
          </cell>
          <cell r="Q1344">
            <v>9.2200202363742498</v>
          </cell>
          <cell r="R1344" t="e">
            <v>#REF!</v>
          </cell>
          <cell r="S1344" t="e">
            <v>#REF!</v>
          </cell>
          <cell r="T1344" t="e">
            <v>#REF!</v>
          </cell>
          <cell r="U1344" t="e">
            <v>#REF!</v>
          </cell>
          <cell r="V1344" t="e">
            <v>#REF!</v>
          </cell>
        </row>
        <row r="1345">
          <cell r="F1345">
            <v>51.75189622161178</v>
          </cell>
          <cell r="G1345">
            <v>54.265624274428632</v>
          </cell>
          <cell r="H1345">
            <v>67.036568073323252</v>
          </cell>
          <cell r="I1345">
            <v>60.697633726734118</v>
          </cell>
          <cell r="J1345">
            <v>71.37923689500235</v>
          </cell>
          <cell r="K1345">
            <v>77.817303014968047</v>
          </cell>
          <cell r="L1345">
            <v>-610.81718883283997</v>
          </cell>
          <cell r="M1345">
            <v>17.288716511247966</v>
          </cell>
          <cell r="N1345">
            <v>20.140060126918293</v>
          </cell>
          <cell r="O1345">
            <v>22.256019872984449</v>
          </cell>
          <cell r="P1345">
            <v>21.296781547532252</v>
          </cell>
          <cell r="Q1345">
            <v>21.71136049966395</v>
          </cell>
          <cell r="R1345" t="e">
            <v>#REF!</v>
          </cell>
          <cell r="S1345" t="e">
            <v>#REF!</v>
          </cell>
          <cell r="T1345" t="e">
            <v>#REF!</v>
          </cell>
          <cell r="U1345" t="e">
            <v>#REF!</v>
          </cell>
          <cell r="V1345" t="e">
            <v>#REF!</v>
          </cell>
        </row>
        <row r="1346">
          <cell r="F1346">
            <v>128.5182346625248</v>
          </cell>
          <cell r="G1346">
            <v>47.909539858374259</v>
          </cell>
          <cell r="H1346">
            <v>51.561227324668543</v>
          </cell>
          <cell r="I1346">
            <v>75.957504036524796</v>
          </cell>
          <cell r="J1346">
            <v>90.168048682730642</v>
          </cell>
          <cell r="K1346">
            <v>118.66893684983282</v>
          </cell>
          <cell r="L1346">
            <v>-1328.9715898393606</v>
          </cell>
          <cell r="M1346">
            <v>73.148086645988002</v>
          </cell>
          <cell r="N1346">
            <v>76.948766755479198</v>
          </cell>
          <cell r="O1346">
            <v>76.29556063240085</v>
          </cell>
          <cell r="P1346">
            <v>58.95121708357901</v>
          </cell>
          <cell r="Q1346">
            <v>53.069001306382276</v>
          </cell>
          <cell r="R1346" t="e">
            <v>#REF!</v>
          </cell>
          <cell r="S1346" t="e">
            <v>#REF!</v>
          </cell>
          <cell r="T1346" t="e">
            <v>#REF!</v>
          </cell>
          <cell r="U1346" t="e">
            <v>#REF!</v>
          </cell>
          <cell r="V1346" t="e">
            <v>#REF!</v>
          </cell>
        </row>
        <row r="1347">
          <cell r="F1347">
            <v>956.03974191467046</v>
          </cell>
          <cell r="G1347">
            <v>563.05176309808746</v>
          </cell>
          <cell r="H1347">
            <v>667.66982085418249</v>
          </cell>
          <cell r="I1347">
            <v>704.95084626992934</v>
          </cell>
          <cell r="J1347">
            <v>665.86146682818821</v>
          </cell>
          <cell r="K1347">
            <v>850.78009579893751</v>
          </cell>
          <cell r="L1347">
            <v>-9565.84199327846</v>
          </cell>
          <cell r="M1347">
            <v>254.10731329786708</v>
          </cell>
          <cell r="N1347">
            <v>277.44232716160218</v>
          </cell>
          <cell r="O1347">
            <v>288.21535660119224</v>
          </cell>
          <cell r="P1347">
            <v>264.29124446386214</v>
          </cell>
          <cell r="Q1347">
            <v>274.90117891965031</v>
          </cell>
          <cell r="R1347" t="e">
            <v>#REF!</v>
          </cell>
          <cell r="S1347" t="e">
            <v>#REF!</v>
          </cell>
          <cell r="T1347" t="e">
            <v>#REF!</v>
          </cell>
          <cell r="U1347" t="e">
            <v>#REF!</v>
          </cell>
          <cell r="V1347" t="e">
            <v>#REF!</v>
          </cell>
        </row>
        <row r="1348">
          <cell r="F1348">
            <v>123.84930159889669</v>
          </cell>
          <cell r="G1348">
            <v>30.948300808237477</v>
          </cell>
          <cell r="H1348">
            <v>73.798437514547089</v>
          </cell>
          <cell r="I1348">
            <v>46.293595966558186</v>
          </cell>
          <cell r="J1348">
            <v>48.705249827837378</v>
          </cell>
          <cell r="K1348">
            <v>50.435322369898969</v>
          </cell>
          <cell r="L1348">
            <v>-690.11358486113545</v>
          </cell>
          <cell r="M1348">
            <v>19.512096676810557</v>
          </cell>
          <cell r="N1348">
            <v>18.281817157523463</v>
          </cell>
          <cell r="O1348">
            <v>16.930213575817191</v>
          </cell>
          <cell r="P1348">
            <v>8.2457695092996612</v>
          </cell>
          <cell r="Q1348">
            <v>11.781498954559009</v>
          </cell>
          <cell r="R1348" t="e">
            <v>#REF!</v>
          </cell>
          <cell r="S1348" t="e">
            <v>#REF!</v>
          </cell>
          <cell r="T1348" t="e">
            <v>#REF!</v>
          </cell>
          <cell r="U1348" t="e">
            <v>#REF!</v>
          </cell>
          <cell r="V1348" t="e">
            <v>#REF!</v>
          </cell>
        </row>
        <row r="1349">
          <cell r="F1349">
            <v>11.530085040888281</v>
          </cell>
          <cell r="G1349">
            <v>3.5136276355930658</v>
          </cell>
          <cell r="H1349">
            <v>4.4714713320534392</v>
          </cell>
          <cell r="I1349">
            <v>4.2779956699844721</v>
          </cell>
          <cell r="J1349">
            <v>5.2966149102527682</v>
          </cell>
          <cell r="K1349">
            <v>5.5016293740570124</v>
          </cell>
          <cell r="L1349">
            <v>-44.443486126576005</v>
          </cell>
          <cell r="M1349">
            <v>2.1349504320054575</v>
          </cell>
          <cell r="N1349">
            <v>2.2812788526015293</v>
          </cell>
          <cell r="O1349">
            <v>2.287520596668549</v>
          </cell>
          <cell r="P1349">
            <v>1.8668021725184105</v>
          </cell>
          <cell r="Q1349">
            <v>1.5946243009490157</v>
          </cell>
          <cell r="R1349" t="e">
            <v>#REF!</v>
          </cell>
          <cell r="S1349" t="e">
            <v>#REF!</v>
          </cell>
          <cell r="T1349" t="e">
            <v>#REF!</v>
          </cell>
          <cell r="U1349" t="e">
            <v>#REF!</v>
          </cell>
          <cell r="V1349" t="e">
            <v>#REF!</v>
          </cell>
        </row>
        <row r="1350">
          <cell r="F1350">
            <v>47.969276081674352</v>
          </cell>
          <cell r="G1350">
            <v>172.00818308594205</v>
          </cell>
          <cell r="H1350">
            <v>112.57320371045282</v>
          </cell>
          <cell r="I1350">
            <v>84.555683616537507</v>
          </cell>
          <cell r="J1350">
            <v>83.450029887863138</v>
          </cell>
          <cell r="K1350">
            <v>83.444815378134308</v>
          </cell>
          <cell r="L1350">
            <v>-1531.8650886571438</v>
          </cell>
          <cell r="M1350">
            <v>26.726900985014275</v>
          </cell>
          <cell r="N1350">
            <v>21.246177227508774</v>
          </cell>
          <cell r="O1350">
            <v>15.292290744824406</v>
          </cell>
          <cell r="P1350">
            <v>7.5345354448750754</v>
          </cell>
          <cell r="Q1350">
            <v>12.508709709839239</v>
          </cell>
          <cell r="R1350" t="e">
            <v>#REF!</v>
          </cell>
          <cell r="S1350" t="e">
            <v>#REF!</v>
          </cell>
          <cell r="T1350" t="e">
            <v>#REF!</v>
          </cell>
          <cell r="U1350" t="e">
            <v>#REF!</v>
          </cell>
          <cell r="V1350" t="e">
            <v>#REF!</v>
          </cell>
        </row>
        <row r="1351">
          <cell r="F1351">
            <v>51.667612881283063</v>
          </cell>
          <cell r="G1351">
            <v>451.58246048284809</v>
          </cell>
          <cell r="H1351">
            <v>502.71040651731244</v>
          </cell>
          <cell r="I1351">
            <v>566.59022135887119</v>
          </cell>
          <cell r="J1351">
            <v>581.78878230911118</v>
          </cell>
          <cell r="K1351">
            <v>626.02532720522686</v>
          </cell>
          <cell r="L1351">
            <v>-9302.1968677970872</v>
          </cell>
          <cell r="M1351">
            <v>156.06832159276144</v>
          </cell>
          <cell r="N1351">
            <v>141.86372780713938</v>
          </cell>
          <cell r="O1351">
            <v>120.52757845892364</v>
          </cell>
          <cell r="P1351">
            <v>74.978001352884888</v>
          </cell>
          <cell r="Q1351">
            <v>94.50577173966829</v>
          </cell>
          <cell r="R1351" t="e">
            <v>#REF!</v>
          </cell>
          <cell r="S1351" t="e">
            <v>#REF!</v>
          </cell>
          <cell r="T1351" t="e">
            <v>#REF!</v>
          </cell>
          <cell r="U1351" t="e">
            <v>#REF!</v>
          </cell>
          <cell r="V1351" t="e">
            <v>#REF!</v>
          </cell>
        </row>
        <row r="1352">
          <cell r="F1352">
            <v>114.56716283155934</v>
          </cell>
          <cell r="G1352">
            <v>48.442040214995941</v>
          </cell>
          <cell r="H1352">
            <v>80.145521232523777</v>
          </cell>
          <cell r="I1352">
            <v>52.820266263509119</v>
          </cell>
          <cell r="J1352">
            <v>54.065238624764916</v>
          </cell>
          <cell r="K1352">
            <v>62.907634403062971</v>
          </cell>
          <cell r="L1352">
            <v>-932.41498250152051</v>
          </cell>
          <cell r="M1352">
            <v>18.063429342101536</v>
          </cell>
          <cell r="N1352">
            <v>17.652090122280597</v>
          </cell>
          <cell r="O1352">
            <v>15.10385923043791</v>
          </cell>
          <cell r="P1352">
            <v>7.9167449166066266</v>
          </cell>
          <cell r="Q1352">
            <v>8.2662600547756302</v>
          </cell>
          <cell r="R1352" t="e">
            <v>#REF!</v>
          </cell>
          <cell r="S1352" t="e">
            <v>#REF!</v>
          </cell>
          <cell r="T1352" t="e">
            <v>#REF!</v>
          </cell>
          <cell r="U1352" t="e">
            <v>#REF!</v>
          </cell>
          <cell r="V1352" t="e">
            <v>#REF!</v>
          </cell>
        </row>
        <row r="1353">
          <cell r="F1353">
            <v>14.906952182420502</v>
          </cell>
          <cell r="G1353">
            <v>16.33446162614181</v>
          </cell>
          <cell r="H1353">
            <v>15.915209498666384</v>
          </cell>
          <cell r="I1353">
            <v>15.552204790417523</v>
          </cell>
          <cell r="J1353">
            <v>6.7660542296238564</v>
          </cell>
          <cell r="K1353">
            <v>9.337943642958999</v>
          </cell>
          <cell r="L1353">
            <v>-338.84919156342539</v>
          </cell>
          <cell r="M1353">
            <v>12.261094725578991</v>
          </cell>
          <cell r="N1353">
            <v>13.962415122951228</v>
          </cell>
          <cell r="O1353">
            <v>12.571881708038111</v>
          </cell>
          <cell r="P1353">
            <v>11.874129105152036</v>
          </cell>
          <cell r="Q1353">
            <v>12.072372698714371</v>
          </cell>
          <cell r="R1353" t="e">
            <v>#REF!</v>
          </cell>
          <cell r="S1353" t="e">
            <v>#REF!</v>
          </cell>
          <cell r="T1353" t="e">
            <v>#REF!</v>
          </cell>
          <cell r="U1353" t="e">
            <v>#REF!</v>
          </cell>
          <cell r="V1353" t="e">
            <v>#REF!</v>
          </cell>
        </row>
      </sheetData>
      <sheetData sheetId="23" refreshError="1">
        <row r="4">
          <cell r="Y4">
            <v>1</v>
          </cell>
          <cell r="Z4" t="e">
            <v>#REF!</v>
          </cell>
          <cell r="AA4" t="e">
            <v>#REF!</v>
          </cell>
          <cell r="AB4" t="e">
            <v>#REF!</v>
          </cell>
          <cell r="AC4" t="e">
            <v>#REF!</v>
          </cell>
          <cell r="AD4" t="e">
            <v>#REF!</v>
          </cell>
          <cell r="AE4" t="e">
            <v>#REF!</v>
          </cell>
          <cell r="AF4" t="e">
            <v>#REF!</v>
          </cell>
          <cell r="AG4" t="e">
            <v>#REF!</v>
          </cell>
          <cell r="AH4" t="e">
            <v>#REF!</v>
          </cell>
          <cell r="AI4" t="e">
            <v>#REF!</v>
          </cell>
          <cell r="AJ4" t="e">
            <v>#REF!</v>
          </cell>
          <cell r="AK4" t="e">
            <v>#REF!</v>
          </cell>
          <cell r="AL4" t="e">
            <v>#REF!</v>
          </cell>
          <cell r="AM4" t="e">
            <v>#REF!</v>
          </cell>
          <cell r="AN4" t="e">
            <v>#REF!</v>
          </cell>
          <cell r="AO4" t="e">
            <v>#REF!</v>
          </cell>
          <cell r="AP4" t="e">
            <v>#REF!</v>
          </cell>
        </row>
        <row r="5">
          <cell r="Y5">
            <v>1</v>
          </cell>
          <cell r="Z5" t="e">
            <v>#REF!</v>
          </cell>
          <cell r="AA5" t="e">
            <v>#REF!</v>
          </cell>
          <cell r="AB5" t="e">
            <v>#REF!</v>
          </cell>
          <cell r="AC5" t="e">
            <v>#REF!</v>
          </cell>
          <cell r="AD5" t="e">
            <v>#REF!</v>
          </cell>
          <cell r="AE5" t="e">
            <v>#REF!</v>
          </cell>
          <cell r="AF5" t="e">
            <v>#REF!</v>
          </cell>
          <cell r="AG5" t="e">
            <v>#REF!</v>
          </cell>
          <cell r="AH5" t="e">
            <v>#REF!</v>
          </cell>
          <cell r="AI5" t="e">
            <v>#REF!</v>
          </cell>
          <cell r="AJ5" t="e">
            <v>#REF!</v>
          </cell>
          <cell r="AK5" t="e">
            <v>#REF!</v>
          </cell>
          <cell r="AL5" t="e">
            <v>#REF!</v>
          </cell>
          <cell r="AM5" t="e">
            <v>#REF!</v>
          </cell>
          <cell r="AN5" t="e">
            <v>#REF!</v>
          </cell>
          <cell r="AO5" t="e">
            <v>#REF!</v>
          </cell>
          <cell r="AP5" t="e">
            <v>#REF!</v>
          </cell>
        </row>
        <row r="6">
          <cell r="Y6">
            <v>1</v>
          </cell>
          <cell r="Z6" t="e">
            <v>#REF!</v>
          </cell>
          <cell r="AA6" t="e">
            <v>#REF!</v>
          </cell>
          <cell r="AB6" t="e">
            <v>#REF!</v>
          </cell>
          <cell r="AC6" t="e">
            <v>#REF!</v>
          </cell>
          <cell r="AD6" t="e">
            <v>#REF!</v>
          </cell>
          <cell r="AE6" t="e">
            <v>#REF!</v>
          </cell>
          <cell r="AF6" t="e">
            <v>#REF!</v>
          </cell>
          <cell r="AG6" t="e">
            <v>#REF!</v>
          </cell>
          <cell r="AH6" t="e">
            <v>#REF!</v>
          </cell>
          <cell r="AI6" t="e">
            <v>#REF!</v>
          </cell>
          <cell r="AJ6" t="e">
            <v>#REF!</v>
          </cell>
          <cell r="AK6" t="e">
            <v>#REF!</v>
          </cell>
          <cell r="AL6" t="e">
            <v>#REF!</v>
          </cell>
          <cell r="AM6" t="e">
            <v>#REF!</v>
          </cell>
          <cell r="AN6" t="e">
            <v>#REF!</v>
          </cell>
          <cell r="AO6" t="e">
            <v>#REF!</v>
          </cell>
          <cell r="AP6" t="e">
            <v>#REF!</v>
          </cell>
        </row>
        <row r="7">
          <cell r="Y7">
            <v>1</v>
          </cell>
          <cell r="Z7" t="e">
            <v>#REF!</v>
          </cell>
          <cell r="AA7" t="e">
            <v>#REF!</v>
          </cell>
          <cell r="AB7" t="e">
            <v>#REF!</v>
          </cell>
          <cell r="AC7" t="e">
            <v>#REF!</v>
          </cell>
          <cell r="AD7" t="e">
            <v>#REF!</v>
          </cell>
          <cell r="AE7" t="e">
            <v>#REF!</v>
          </cell>
          <cell r="AF7" t="e">
            <v>#REF!</v>
          </cell>
          <cell r="AG7" t="e">
            <v>#REF!</v>
          </cell>
          <cell r="AH7" t="e">
            <v>#REF!</v>
          </cell>
          <cell r="AI7" t="e">
            <v>#REF!</v>
          </cell>
          <cell r="AJ7" t="e">
            <v>#REF!</v>
          </cell>
          <cell r="AK7" t="e">
            <v>#REF!</v>
          </cell>
          <cell r="AL7" t="e">
            <v>#REF!</v>
          </cell>
          <cell r="AM7" t="e">
            <v>#REF!</v>
          </cell>
          <cell r="AN7" t="e">
            <v>#REF!</v>
          </cell>
          <cell r="AO7" t="e">
            <v>#REF!</v>
          </cell>
          <cell r="AP7" t="e">
            <v>#REF!</v>
          </cell>
        </row>
        <row r="8">
          <cell r="Y8">
            <v>1</v>
          </cell>
          <cell r="Z8" t="e">
            <v>#REF!</v>
          </cell>
          <cell r="AA8" t="e">
            <v>#REF!</v>
          </cell>
          <cell r="AB8" t="e">
            <v>#REF!</v>
          </cell>
          <cell r="AC8" t="e">
            <v>#REF!</v>
          </cell>
          <cell r="AD8" t="e">
            <v>#REF!</v>
          </cell>
          <cell r="AE8" t="e">
            <v>#REF!</v>
          </cell>
          <cell r="AF8" t="e">
            <v>#REF!</v>
          </cell>
          <cell r="AG8" t="e">
            <v>#REF!</v>
          </cell>
          <cell r="AH8" t="e">
            <v>#REF!</v>
          </cell>
          <cell r="AI8" t="e">
            <v>#REF!</v>
          </cell>
          <cell r="AJ8" t="e">
            <v>#REF!</v>
          </cell>
          <cell r="AK8" t="e">
            <v>#REF!</v>
          </cell>
          <cell r="AL8" t="e">
            <v>#REF!</v>
          </cell>
          <cell r="AM8" t="e">
            <v>#REF!</v>
          </cell>
          <cell r="AN8" t="e">
            <v>#REF!</v>
          </cell>
          <cell r="AO8" t="e">
            <v>#REF!</v>
          </cell>
          <cell r="AP8" t="e">
            <v>#REF!</v>
          </cell>
        </row>
        <row r="9">
          <cell r="Y9">
            <v>1</v>
          </cell>
          <cell r="Z9" t="e">
            <v>#REF!</v>
          </cell>
          <cell r="AA9" t="e">
            <v>#REF!</v>
          </cell>
          <cell r="AB9" t="e">
            <v>#REF!</v>
          </cell>
          <cell r="AC9" t="e">
            <v>#REF!</v>
          </cell>
          <cell r="AD9" t="e">
            <v>#REF!</v>
          </cell>
          <cell r="AE9" t="e">
            <v>#REF!</v>
          </cell>
          <cell r="AF9" t="e">
            <v>#REF!</v>
          </cell>
          <cell r="AG9" t="e">
            <v>#REF!</v>
          </cell>
          <cell r="AH9" t="e">
            <v>#REF!</v>
          </cell>
          <cell r="AI9" t="e">
            <v>#REF!</v>
          </cell>
          <cell r="AJ9" t="e">
            <v>#REF!</v>
          </cell>
          <cell r="AK9" t="e">
            <v>#REF!</v>
          </cell>
          <cell r="AL9" t="e">
            <v>#REF!</v>
          </cell>
          <cell r="AM9" t="e">
            <v>#REF!</v>
          </cell>
          <cell r="AN9" t="e">
            <v>#REF!</v>
          </cell>
          <cell r="AO9" t="e">
            <v>#REF!</v>
          </cell>
          <cell r="AP9" t="e">
            <v>#REF!</v>
          </cell>
        </row>
        <row r="10">
          <cell r="Y10">
            <v>1</v>
          </cell>
          <cell r="Z10" t="e">
            <v>#REF!</v>
          </cell>
          <cell r="AA10" t="e">
            <v>#REF!</v>
          </cell>
          <cell r="AB10" t="e">
            <v>#REF!</v>
          </cell>
          <cell r="AC10" t="e">
            <v>#REF!</v>
          </cell>
          <cell r="AD10" t="e">
            <v>#REF!</v>
          </cell>
          <cell r="AE10" t="e">
            <v>#REF!</v>
          </cell>
          <cell r="AF10" t="e">
            <v>#REF!</v>
          </cell>
          <cell r="AG10" t="e">
            <v>#REF!</v>
          </cell>
          <cell r="AH10" t="e">
            <v>#REF!</v>
          </cell>
          <cell r="AI10" t="e">
            <v>#REF!</v>
          </cell>
          <cell r="AJ10" t="e">
            <v>#REF!</v>
          </cell>
          <cell r="AK10" t="e">
            <v>#REF!</v>
          </cell>
          <cell r="AL10" t="e">
            <v>#REF!</v>
          </cell>
          <cell r="AM10" t="e">
            <v>#REF!</v>
          </cell>
          <cell r="AN10" t="e">
            <v>#REF!</v>
          </cell>
          <cell r="AO10" t="e">
            <v>#REF!</v>
          </cell>
          <cell r="AP10" t="e">
            <v>#REF!</v>
          </cell>
        </row>
        <row r="11">
          <cell r="Y11">
            <v>1</v>
          </cell>
          <cell r="Z11" t="e">
            <v>#REF!</v>
          </cell>
          <cell r="AA11" t="e">
            <v>#REF!</v>
          </cell>
          <cell r="AB11" t="e">
            <v>#REF!</v>
          </cell>
          <cell r="AC11" t="e">
            <v>#REF!</v>
          </cell>
          <cell r="AD11" t="e">
            <v>#REF!</v>
          </cell>
          <cell r="AE11" t="e">
            <v>#REF!</v>
          </cell>
          <cell r="AF11" t="e">
            <v>#REF!</v>
          </cell>
          <cell r="AG11" t="e">
            <v>#REF!</v>
          </cell>
          <cell r="AH11" t="e">
            <v>#REF!</v>
          </cell>
          <cell r="AI11" t="e">
            <v>#REF!</v>
          </cell>
          <cell r="AJ11" t="e">
            <v>#REF!</v>
          </cell>
          <cell r="AK11" t="e">
            <v>#REF!</v>
          </cell>
          <cell r="AL11" t="e">
            <v>#REF!</v>
          </cell>
          <cell r="AM11" t="e">
            <v>#REF!</v>
          </cell>
          <cell r="AN11" t="e">
            <v>#REF!</v>
          </cell>
          <cell r="AO11" t="e">
            <v>#REF!</v>
          </cell>
          <cell r="AP11" t="e">
            <v>#REF!</v>
          </cell>
        </row>
        <row r="12">
          <cell r="Y12">
            <v>1</v>
          </cell>
          <cell r="Z12" t="e">
            <v>#REF!</v>
          </cell>
          <cell r="AA12" t="e">
            <v>#REF!</v>
          </cell>
          <cell r="AB12" t="e">
            <v>#REF!</v>
          </cell>
          <cell r="AC12" t="e">
            <v>#REF!</v>
          </cell>
          <cell r="AD12" t="e">
            <v>#REF!</v>
          </cell>
          <cell r="AE12" t="e">
            <v>#REF!</v>
          </cell>
          <cell r="AF12" t="e">
            <v>#REF!</v>
          </cell>
          <cell r="AG12" t="e">
            <v>#REF!</v>
          </cell>
          <cell r="AH12" t="e">
            <v>#REF!</v>
          </cell>
          <cell r="AI12" t="e">
            <v>#REF!</v>
          </cell>
          <cell r="AJ12" t="e">
            <v>#REF!</v>
          </cell>
          <cell r="AK12" t="e">
            <v>#REF!</v>
          </cell>
          <cell r="AL12" t="e">
            <v>#REF!</v>
          </cell>
          <cell r="AM12" t="e">
            <v>#REF!</v>
          </cell>
          <cell r="AN12" t="e">
            <v>#REF!</v>
          </cell>
          <cell r="AO12" t="e">
            <v>#REF!</v>
          </cell>
          <cell r="AP12" t="e">
            <v>#REF!</v>
          </cell>
        </row>
        <row r="13">
          <cell r="Y13">
            <v>1</v>
          </cell>
          <cell r="Z13" t="e">
            <v>#REF!</v>
          </cell>
          <cell r="AA13" t="e">
            <v>#REF!</v>
          </cell>
          <cell r="AB13" t="e">
            <v>#REF!</v>
          </cell>
          <cell r="AC13" t="e">
            <v>#REF!</v>
          </cell>
          <cell r="AD13" t="e">
            <v>#REF!</v>
          </cell>
          <cell r="AE13" t="e">
            <v>#REF!</v>
          </cell>
          <cell r="AF13" t="e">
            <v>#REF!</v>
          </cell>
          <cell r="AG13" t="e">
            <v>#REF!</v>
          </cell>
          <cell r="AH13" t="e">
            <v>#REF!</v>
          </cell>
          <cell r="AI13" t="e">
            <v>#REF!</v>
          </cell>
          <cell r="AJ13" t="e">
            <v>#REF!</v>
          </cell>
          <cell r="AK13" t="e">
            <v>#REF!</v>
          </cell>
          <cell r="AL13" t="e">
            <v>#REF!</v>
          </cell>
          <cell r="AM13" t="e">
            <v>#REF!</v>
          </cell>
          <cell r="AN13" t="e">
            <v>#REF!</v>
          </cell>
          <cell r="AO13" t="e">
            <v>#REF!</v>
          </cell>
          <cell r="AP13" t="e">
            <v>#REF!</v>
          </cell>
        </row>
        <row r="14">
          <cell r="Y14">
            <v>1</v>
          </cell>
          <cell r="Z14" t="e">
            <v>#REF!</v>
          </cell>
          <cell r="AA14" t="e">
            <v>#REF!</v>
          </cell>
          <cell r="AB14" t="e">
            <v>#REF!</v>
          </cell>
          <cell r="AC14" t="e">
            <v>#REF!</v>
          </cell>
          <cell r="AD14" t="e">
            <v>#REF!</v>
          </cell>
          <cell r="AE14" t="e">
            <v>#REF!</v>
          </cell>
          <cell r="AF14" t="e">
            <v>#REF!</v>
          </cell>
          <cell r="AG14" t="e">
            <v>#REF!</v>
          </cell>
          <cell r="AH14" t="e">
            <v>#REF!</v>
          </cell>
          <cell r="AI14" t="e">
            <v>#REF!</v>
          </cell>
          <cell r="AJ14" t="e">
            <v>#REF!</v>
          </cell>
          <cell r="AK14" t="e">
            <v>#REF!</v>
          </cell>
          <cell r="AL14" t="e">
            <v>#REF!</v>
          </cell>
          <cell r="AM14" t="e">
            <v>#REF!</v>
          </cell>
          <cell r="AN14" t="e">
            <v>#REF!</v>
          </cell>
          <cell r="AO14" t="e">
            <v>#REF!</v>
          </cell>
          <cell r="AP14" t="e">
            <v>#REF!</v>
          </cell>
        </row>
        <row r="15">
          <cell r="Y15">
            <v>1</v>
          </cell>
          <cell r="Z15" t="e">
            <v>#REF!</v>
          </cell>
          <cell r="AA15" t="e">
            <v>#REF!</v>
          </cell>
          <cell r="AB15" t="e">
            <v>#REF!</v>
          </cell>
          <cell r="AC15" t="e">
            <v>#REF!</v>
          </cell>
          <cell r="AD15" t="e">
            <v>#REF!</v>
          </cell>
          <cell r="AE15" t="e">
            <v>#REF!</v>
          </cell>
          <cell r="AF15" t="e">
            <v>#REF!</v>
          </cell>
          <cell r="AG15" t="e">
            <v>#REF!</v>
          </cell>
          <cell r="AH15" t="e">
            <v>#REF!</v>
          </cell>
          <cell r="AI15" t="e">
            <v>#REF!</v>
          </cell>
          <cell r="AJ15" t="e">
            <v>#REF!</v>
          </cell>
          <cell r="AK15" t="e">
            <v>#REF!</v>
          </cell>
          <cell r="AL15" t="e">
            <v>#REF!</v>
          </cell>
          <cell r="AM15" t="e">
            <v>#REF!</v>
          </cell>
          <cell r="AN15" t="e">
            <v>#REF!</v>
          </cell>
          <cell r="AO15" t="e">
            <v>#REF!</v>
          </cell>
          <cell r="AP15" t="e">
            <v>#REF!</v>
          </cell>
        </row>
        <row r="16">
          <cell r="Y16">
            <v>1</v>
          </cell>
          <cell r="Z16" t="e">
            <v>#REF!</v>
          </cell>
          <cell r="AA16" t="e">
            <v>#REF!</v>
          </cell>
          <cell r="AB16" t="e">
            <v>#REF!</v>
          </cell>
          <cell r="AC16" t="e">
            <v>#REF!</v>
          </cell>
          <cell r="AD16" t="e">
            <v>#REF!</v>
          </cell>
          <cell r="AE16" t="e">
            <v>#REF!</v>
          </cell>
          <cell r="AF16" t="e">
            <v>#REF!</v>
          </cell>
          <cell r="AG16" t="e">
            <v>#REF!</v>
          </cell>
          <cell r="AH16" t="e">
            <v>#REF!</v>
          </cell>
          <cell r="AI16" t="e">
            <v>#REF!</v>
          </cell>
          <cell r="AJ16" t="e">
            <v>#REF!</v>
          </cell>
          <cell r="AK16" t="e">
            <v>#REF!</v>
          </cell>
          <cell r="AL16" t="e">
            <v>#REF!</v>
          </cell>
          <cell r="AM16" t="e">
            <v>#REF!</v>
          </cell>
          <cell r="AN16" t="e">
            <v>#REF!</v>
          </cell>
          <cell r="AO16" t="e">
            <v>#REF!</v>
          </cell>
          <cell r="AP16" t="e">
            <v>#REF!</v>
          </cell>
        </row>
        <row r="17">
          <cell r="Y17">
            <v>1</v>
          </cell>
          <cell r="Z17" t="e">
            <v>#REF!</v>
          </cell>
          <cell r="AA17" t="e">
            <v>#REF!</v>
          </cell>
          <cell r="AB17" t="e">
            <v>#REF!</v>
          </cell>
          <cell r="AC17" t="e">
            <v>#REF!</v>
          </cell>
          <cell r="AD17" t="e">
            <v>#REF!</v>
          </cell>
          <cell r="AE17" t="e">
            <v>#REF!</v>
          </cell>
          <cell r="AF17" t="e">
            <v>#REF!</v>
          </cell>
          <cell r="AG17" t="e">
            <v>#REF!</v>
          </cell>
          <cell r="AH17" t="e">
            <v>#REF!</v>
          </cell>
          <cell r="AI17" t="e">
            <v>#REF!</v>
          </cell>
          <cell r="AJ17" t="e">
            <v>#REF!</v>
          </cell>
          <cell r="AK17" t="e">
            <v>#REF!</v>
          </cell>
          <cell r="AL17" t="e">
            <v>#REF!</v>
          </cell>
          <cell r="AM17" t="e">
            <v>#REF!</v>
          </cell>
          <cell r="AN17" t="e">
            <v>#REF!</v>
          </cell>
          <cell r="AO17" t="e">
            <v>#REF!</v>
          </cell>
          <cell r="AP17" t="e">
            <v>#REF!</v>
          </cell>
        </row>
        <row r="18">
          <cell r="Y18">
            <v>1</v>
          </cell>
          <cell r="Z18" t="e">
            <v>#REF!</v>
          </cell>
          <cell r="AA18" t="e">
            <v>#REF!</v>
          </cell>
          <cell r="AB18" t="e">
            <v>#REF!</v>
          </cell>
          <cell r="AC18" t="e">
            <v>#REF!</v>
          </cell>
          <cell r="AD18" t="e">
            <v>#REF!</v>
          </cell>
          <cell r="AE18" t="e">
            <v>#REF!</v>
          </cell>
          <cell r="AF18" t="e">
            <v>#REF!</v>
          </cell>
          <cell r="AG18" t="e">
            <v>#REF!</v>
          </cell>
          <cell r="AH18" t="e">
            <v>#REF!</v>
          </cell>
          <cell r="AI18" t="e">
            <v>#REF!</v>
          </cell>
          <cell r="AJ18" t="e">
            <v>#REF!</v>
          </cell>
          <cell r="AK18" t="e">
            <v>#REF!</v>
          </cell>
          <cell r="AL18" t="e">
            <v>#REF!</v>
          </cell>
          <cell r="AM18" t="e">
            <v>#REF!</v>
          </cell>
          <cell r="AN18" t="e">
            <v>#REF!</v>
          </cell>
          <cell r="AO18" t="e">
            <v>#REF!</v>
          </cell>
          <cell r="AP18" t="e">
            <v>#REF!</v>
          </cell>
        </row>
        <row r="19">
          <cell r="Y19">
            <v>1</v>
          </cell>
          <cell r="Z19" t="e">
            <v>#REF!</v>
          </cell>
          <cell r="AA19" t="e">
            <v>#REF!</v>
          </cell>
          <cell r="AB19" t="e">
            <v>#REF!</v>
          </cell>
          <cell r="AC19" t="e">
            <v>#REF!</v>
          </cell>
          <cell r="AD19" t="e">
            <v>#REF!</v>
          </cell>
          <cell r="AE19" t="e">
            <v>#REF!</v>
          </cell>
          <cell r="AF19" t="e">
            <v>#REF!</v>
          </cell>
          <cell r="AG19" t="e">
            <v>#REF!</v>
          </cell>
          <cell r="AH19" t="e">
            <v>#REF!</v>
          </cell>
          <cell r="AI19" t="e">
            <v>#REF!</v>
          </cell>
          <cell r="AJ19" t="e">
            <v>#REF!</v>
          </cell>
          <cell r="AK19" t="e">
            <v>#REF!</v>
          </cell>
          <cell r="AL19" t="e">
            <v>#REF!</v>
          </cell>
          <cell r="AM19" t="e">
            <v>#REF!</v>
          </cell>
          <cell r="AN19" t="e">
            <v>#REF!</v>
          </cell>
          <cell r="AO19" t="e">
            <v>#REF!</v>
          </cell>
          <cell r="AP19" t="e">
            <v>#REF!</v>
          </cell>
        </row>
        <row r="20">
          <cell r="Y20">
            <v>1</v>
          </cell>
          <cell r="Z20" t="e">
            <v>#REF!</v>
          </cell>
          <cell r="AA20" t="e">
            <v>#REF!</v>
          </cell>
          <cell r="AB20" t="e">
            <v>#REF!</v>
          </cell>
          <cell r="AC20" t="e">
            <v>#REF!</v>
          </cell>
          <cell r="AD20" t="e">
            <v>#REF!</v>
          </cell>
          <cell r="AE20" t="e">
            <v>#REF!</v>
          </cell>
          <cell r="AF20" t="e">
            <v>#REF!</v>
          </cell>
          <cell r="AG20" t="e">
            <v>#REF!</v>
          </cell>
          <cell r="AH20" t="e">
            <v>#REF!</v>
          </cell>
          <cell r="AI20" t="e">
            <v>#REF!</v>
          </cell>
          <cell r="AJ20" t="e">
            <v>#REF!</v>
          </cell>
          <cell r="AK20" t="e">
            <v>#REF!</v>
          </cell>
          <cell r="AL20" t="e">
            <v>#REF!</v>
          </cell>
          <cell r="AM20" t="e">
            <v>#REF!</v>
          </cell>
          <cell r="AN20" t="e">
            <v>#REF!</v>
          </cell>
          <cell r="AO20" t="e">
            <v>#REF!</v>
          </cell>
          <cell r="AP20" t="e">
            <v>#REF!</v>
          </cell>
        </row>
        <row r="21">
          <cell r="Y21">
            <v>1</v>
          </cell>
          <cell r="Z21" t="e">
            <v>#REF!</v>
          </cell>
          <cell r="AA21" t="e">
            <v>#REF!</v>
          </cell>
          <cell r="AB21" t="e">
            <v>#REF!</v>
          </cell>
          <cell r="AC21" t="e">
            <v>#REF!</v>
          </cell>
          <cell r="AD21" t="e">
            <v>#REF!</v>
          </cell>
          <cell r="AE21" t="e">
            <v>#REF!</v>
          </cell>
          <cell r="AF21" t="e">
            <v>#REF!</v>
          </cell>
          <cell r="AG21" t="e">
            <v>#REF!</v>
          </cell>
          <cell r="AH21" t="e">
            <v>#REF!</v>
          </cell>
          <cell r="AI21" t="e">
            <v>#REF!</v>
          </cell>
          <cell r="AJ21" t="e">
            <v>#REF!</v>
          </cell>
          <cell r="AK21" t="e">
            <v>#REF!</v>
          </cell>
          <cell r="AL21" t="e">
            <v>#REF!</v>
          </cell>
          <cell r="AM21" t="e">
            <v>#REF!</v>
          </cell>
          <cell r="AN21" t="e">
            <v>#REF!</v>
          </cell>
          <cell r="AO21" t="e">
            <v>#REF!</v>
          </cell>
          <cell r="AP21" t="e">
            <v>#REF!</v>
          </cell>
        </row>
        <row r="22">
          <cell r="Y22">
            <v>1</v>
          </cell>
          <cell r="Z22" t="e">
            <v>#REF!</v>
          </cell>
          <cell r="AA22" t="e">
            <v>#REF!</v>
          </cell>
          <cell r="AB22" t="e">
            <v>#REF!</v>
          </cell>
          <cell r="AC22" t="e">
            <v>#REF!</v>
          </cell>
          <cell r="AD22" t="e">
            <v>#REF!</v>
          </cell>
          <cell r="AE22" t="e">
            <v>#REF!</v>
          </cell>
          <cell r="AF22" t="e">
            <v>#REF!</v>
          </cell>
          <cell r="AG22" t="e">
            <v>#REF!</v>
          </cell>
          <cell r="AH22" t="e">
            <v>#REF!</v>
          </cell>
          <cell r="AI22" t="e">
            <v>#REF!</v>
          </cell>
          <cell r="AJ22" t="e">
            <v>#REF!</v>
          </cell>
          <cell r="AK22" t="e">
            <v>#REF!</v>
          </cell>
          <cell r="AL22" t="e">
            <v>#REF!</v>
          </cell>
          <cell r="AM22" t="e">
            <v>#REF!</v>
          </cell>
          <cell r="AN22" t="e">
            <v>#REF!</v>
          </cell>
          <cell r="AO22" t="e">
            <v>#REF!</v>
          </cell>
          <cell r="AP22" t="e">
            <v>#REF!</v>
          </cell>
        </row>
        <row r="23">
          <cell r="Y23">
            <v>1</v>
          </cell>
          <cell r="Z23" t="e">
            <v>#REF!</v>
          </cell>
          <cell r="AA23" t="e">
            <v>#REF!</v>
          </cell>
          <cell r="AB23" t="e">
            <v>#REF!</v>
          </cell>
          <cell r="AC23" t="e">
            <v>#REF!</v>
          </cell>
          <cell r="AD23" t="e">
            <v>#REF!</v>
          </cell>
          <cell r="AE23" t="e">
            <v>#REF!</v>
          </cell>
          <cell r="AF23" t="e">
            <v>#REF!</v>
          </cell>
          <cell r="AG23" t="e">
            <v>#REF!</v>
          </cell>
          <cell r="AH23" t="e">
            <v>#REF!</v>
          </cell>
          <cell r="AI23" t="e">
            <v>#REF!</v>
          </cell>
          <cell r="AJ23" t="e">
            <v>#REF!</v>
          </cell>
          <cell r="AK23" t="e">
            <v>#REF!</v>
          </cell>
          <cell r="AL23" t="e">
            <v>#REF!</v>
          </cell>
          <cell r="AM23" t="e">
            <v>#REF!</v>
          </cell>
          <cell r="AN23" t="e">
            <v>#REF!</v>
          </cell>
          <cell r="AO23" t="e">
            <v>#REF!</v>
          </cell>
          <cell r="AP23" t="e">
            <v>#REF!</v>
          </cell>
        </row>
        <row r="24">
          <cell r="Y24">
            <v>1</v>
          </cell>
          <cell r="Z24" t="e">
            <v>#REF!</v>
          </cell>
          <cell r="AA24" t="e">
            <v>#REF!</v>
          </cell>
          <cell r="AB24" t="e">
            <v>#REF!</v>
          </cell>
          <cell r="AC24" t="e">
            <v>#REF!</v>
          </cell>
          <cell r="AD24" t="e">
            <v>#REF!</v>
          </cell>
          <cell r="AE24" t="e">
            <v>#REF!</v>
          </cell>
          <cell r="AF24" t="e">
            <v>#REF!</v>
          </cell>
          <cell r="AG24" t="e">
            <v>#REF!</v>
          </cell>
          <cell r="AH24" t="e">
            <v>#REF!</v>
          </cell>
          <cell r="AI24" t="e">
            <v>#REF!</v>
          </cell>
          <cell r="AJ24" t="e">
            <v>#REF!</v>
          </cell>
          <cell r="AK24" t="e">
            <v>#REF!</v>
          </cell>
          <cell r="AL24" t="e">
            <v>#REF!</v>
          </cell>
          <cell r="AM24" t="e">
            <v>#REF!</v>
          </cell>
          <cell r="AN24" t="e">
            <v>#REF!</v>
          </cell>
          <cell r="AO24" t="e">
            <v>#REF!</v>
          </cell>
          <cell r="AP24" t="e">
            <v>#REF!</v>
          </cell>
        </row>
        <row r="25">
          <cell r="Y25">
            <v>1</v>
          </cell>
          <cell r="Z25" t="e">
            <v>#REF!</v>
          </cell>
          <cell r="AA25" t="e">
            <v>#REF!</v>
          </cell>
          <cell r="AB25" t="e">
            <v>#REF!</v>
          </cell>
          <cell r="AC25" t="e">
            <v>#REF!</v>
          </cell>
          <cell r="AD25" t="e">
            <v>#REF!</v>
          </cell>
          <cell r="AE25" t="e">
            <v>#REF!</v>
          </cell>
          <cell r="AF25" t="e">
            <v>#REF!</v>
          </cell>
          <cell r="AG25" t="e">
            <v>#REF!</v>
          </cell>
          <cell r="AH25" t="e">
            <v>#REF!</v>
          </cell>
          <cell r="AI25" t="e">
            <v>#REF!</v>
          </cell>
          <cell r="AJ25" t="e">
            <v>#REF!</v>
          </cell>
          <cell r="AK25" t="e">
            <v>#REF!</v>
          </cell>
          <cell r="AL25" t="e">
            <v>#REF!</v>
          </cell>
          <cell r="AM25" t="e">
            <v>#REF!</v>
          </cell>
          <cell r="AN25" t="e">
            <v>#REF!</v>
          </cell>
          <cell r="AO25" t="e">
            <v>#REF!</v>
          </cell>
          <cell r="AP25" t="e">
            <v>#REF!</v>
          </cell>
        </row>
        <row r="26">
          <cell r="Y26">
            <v>1</v>
          </cell>
          <cell r="Z26" t="e">
            <v>#REF!</v>
          </cell>
          <cell r="AA26" t="e">
            <v>#REF!</v>
          </cell>
          <cell r="AB26" t="e">
            <v>#REF!</v>
          </cell>
          <cell r="AC26" t="e">
            <v>#REF!</v>
          </cell>
          <cell r="AD26" t="e">
            <v>#REF!</v>
          </cell>
          <cell r="AE26" t="e">
            <v>#REF!</v>
          </cell>
          <cell r="AF26" t="e">
            <v>#REF!</v>
          </cell>
          <cell r="AG26" t="e">
            <v>#REF!</v>
          </cell>
          <cell r="AH26" t="e">
            <v>#REF!</v>
          </cell>
          <cell r="AI26" t="e">
            <v>#REF!</v>
          </cell>
          <cell r="AJ26" t="e">
            <v>#REF!</v>
          </cell>
          <cell r="AK26" t="e">
            <v>#REF!</v>
          </cell>
          <cell r="AL26" t="e">
            <v>#REF!</v>
          </cell>
          <cell r="AM26" t="e">
            <v>#REF!</v>
          </cell>
          <cell r="AN26" t="e">
            <v>#REF!</v>
          </cell>
          <cell r="AO26" t="e">
            <v>#REF!</v>
          </cell>
          <cell r="AP26" t="e">
            <v>#REF!</v>
          </cell>
        </row>
        <row r="27">
          <cell r="Y27">
            <v>1</v>
          </cell>
          <cell r="Z27" t="e">
            <v>#REF!</v>
          </cell>
          <cell r="AA27" t="e">
            <v>#REF!</v>
          </cell>
          <cell r="AB27" t="e">
            <v>#REF!</v>
          </cell>
          <cell r="AC27" t="e">
            <v>#REF!</v>
          </cell>
          <cell r="AD27" t="e">
            <v>#REF!</v>
          </cell>
          <cell r="AE27" t="e">
            <v>#REF!</v>
          </cell>
          <cell r="AF27" t="e">
            <v>#REF!</v>
          </cell>
          <cell r="AG27" t="e">
            <v>#REF!</v>
          </cell>
          <cell r="AH27" t="e">
            <v>#REF!</v>
          </cell>
          <cell r="AI27" t="e">
            <v>#REF!</v>
          </cell>
          <cell r="AJ27" t="e">
            <v>#REF!</v>
          </cell>
          <cell r="AK27" t="e">
            <v>#REF!</v>
          </cell>
          <cell r="AL27" t="e">
            <v>#REF!</v>
          </cell>
          <cell r="AM27" t="e">
            <v>#REF!</v>
          </cell>
          <cell r="AN27" t="e">
            <v>#REF!</v>
          </cell>
          <cell r="AO27" t="e">
            <v>#REF!</v>
          </cell>
          <cell r="AP27" t="e">
            <v>#REF!</v>
          </cell>
        </row>
        <row r="36">
          <cell r="Y36">
            <v>1</v>
          </cell>
          <cell r="Z36">
            <v>1</v>
          </cell>
          <cell r="AA36" t="e">
            <v>#REF!</v>
          </cell>
          <cell r="AB36" t="e">
            <v>#REF!</v>
          </cell>
          <cell r="AC36" t="e">
            <v>#REF!</v>
          </cell>
          <cell r="AD36" t="e">
            <v>#REF!</v>
          </cell>
          <cell r="AE36" t="e">
            <v>#REF!</v>
          </cell>
          <cell r="AF36" t="e">
            <v>#REF!</v>
          </cell>
          <cell r="AG36" t="e">
            <v>#REF!</v>
          </cell>
          <cell r="AH36" t="e">
            <v>#REF!</v>
          </cell>
          <cell r="AI36" t="e">
            <v>#REF!</v>
          </cell>
          <cell r="AJ36" t="e">
            <v>#REF!</v>
          </cell>
          <cell r="AK36" t="e">
            <v>#REF!</v>
          </cell>
          <cell r="AL36" t="e">
            <v>#REF!</v>
          </cell>
          <cell r="AM36" t="e">
            <v>#REF!</v>
          </cell>
          <cell r="AN36" t="e">
            <v>#REF!</v>
          </cell>
          <cell r="AO36" t="e">
            <v>#REF!</v>
          </cell>
          <cell r="AP36" t="e">
            <v>#REF!</v>
          </cell>
        </row>
        <row r="37">
          <cell r="Y37">
            <v>1</v>
          </cell>
          <cell r="Z37">
            <v>1</v>
          </cell>
          <cell r="AA37" t="e">
            <v>#REF!</v>
          </cell>
          <cell r="AB37" t="e">
            <v>#REF!</v>
          </cell>
          <cell r="AC37" t="e">
            <v>#REF!</v>
          </cell>
          <cell r="AD37" t="e">
            <v>#REF!</v>
          </cell>
          <cell r="AE37" t="e">
            <v>#REF!</v>
          </cell>
          <cell r="AF37" t="e">
            <v>#REF!</v>
          </cell>
          <cell r="AG37" t="e">
            <v>#REF!</v>
          </cell>
          <cell r="AH37" t="e">
            <v>#REF!</v>
          </cell>
          <cell r="AI37" t="e">
            <v>#REF!</v>
          </cell>
          <cell r="AJ37" t="e">
            <v>#REF!</v>
          </cell>
          <cell r="AK37" t="e">
            <v>#REF!</v>
          </cell>
          <cell r="AL37" t="e">
            <v>#REF!</v>
          </cell>
          <cell r="AM37" t="e">
            <v>#REF!</v>
          </cell>
          <cell r="AN37" t="e">
            <v>#REF!</v>
          </cell>
          <cell r="AO37" t="e">
            <v>#REF!</v>
          </cell>
          <cell r="AP37" t="e">
            <v>#REF!</v>
          </cell>
        </row>
        <row r="38">
          <cell r="Y38">
            <v>1</v>
          </cell>
          <cell r="Z38">
            <v>1</v>
          </cell>
          <cell r="AA38" t="e">
            <v>#REF!</v>
          </cell>
          <cell r="AB38" t="e">
            <v>#REF!</v>
          </cell>
          <cell r="AC38" t="e">
            <v>#REF!</v>
          </cell>
          <cell r="AD38" t="e">
            <v>#REF!</v>
          </cell>
          <cell r="AE38" t="e">
            <v>#REF!</v>
          </cell>
          <cell r="AF38" t="e">
            <v>#REF!</v>
          </cell>
          <cell r="AG38" t="e">
            <v>#REF!</v>
          </cell>
          <cell r="AH38" t="e">
            <v>#REF!</v>
          </cell>
          <cell r="AI38" t="e">
            <v>#REF!</v>
          </cell>
          <cell r="AJ38" t="e">
            <v>#REF!</v>
          </cell>
          <cell r="AK38" t="e">
            <v>#REF!</v>
          </cell>
          <cell r="AL38" t="e">
            <v>#REF!</v>
          </cell>
          <cell r="AM38" t="e">
            <v>#REF!</v>
          </cell>
          <cell r="AN38" t="e">
            <v>#REF!</v>
          </cell>
          <cell r="AO38" t="e">
            <v>#REF!</v>
          </cell>
          <cell r="AP38" t="e">
            <v>#REF!</v>
          </cell>
        </row>
        <row r="39">
          <cell r="Y39">
            <v>1</v>
          </cell>
          <cell r="Z39">
            <v>1</v>
          </cell>
          <cell r="AA39" t="e">
            <v>#REF!</v>
          </cell>
          <cell r="AB39" t="e">
            <v>#REF!</v>
          </cell>
          <cell r="AC39" t="e">
            <v>#REF!</v>
          </cell>
          <cell r="AD39" t="e">
            <v>#REF!</v>
          </cell>
          <cell r="AE39" t="e">
            <v>#REF!</v>
          </cell>
          <cell r="AF39" t="e">
            <v>#REF!</v>
          </cell>
          <cell r="AG39" t="e">
            <v>#REF!</v>
          </cell>
          <cell r="AH39" t="e">
            <v>#REF!</v>
          </cell>
          <cell r="AI39" t="e">
            <v>#REF!</v>
          </cell>
          <cell r="AJ39" t="e">
            <v>#REF!</v>
          </cell>
          <cell r="AK39" t="e">
            <v>#REF!</v>
          </cell>
          <cell r="AL39" t="e">
            <v>#REF!</v>
          </cell>
          <cell r="AM39" t="e">
            <v>#REF!</v>
          </cell>
          <cell r="AN39" t="e">
            <v>#REF!</v>
          </cell>
          <cell r="AO39" t="e">
            <v>#REF!</v>
          </cell>
          <cell r="AP39" t="e">
            <v>#REF!</v>
          </cell>
        </row>
        <row r="40">
          <cell r="Y40">
            <v>1</v>
          </cell>
          <cell r="Z40">
            <v>1</v>
          </cell>
          <cell r="AA40" t="e">
            <v>#REF!</v>
          </cell>
          <cell r="AB40" t="e">
            <v>#REF!</v>
          </cell>
          <cell r="AC40" t="e">
            <v>#REF!</v>
          </cell>
          <cell r="AD40" t="e">
            <v>#REF!</v>
          </cell>
          <cell r="AE40" t="e">
            <v>#REF!</v>
          </cell>
          <cell r="AF40" t="e">
            <v>#REF!</v>
          </cell>
          <cell r="AG40" t="e">
            <v>#REF!</v>
          </cell>
          <cell r="AH40" t="e">
            <v>#REF!</v>
          </cell>
          <cell r="AI40" t="e">
            <v>#REF!</v>
          </cell>
          <cell r="AJ40" t="e">
            <v>#REF!</v>
          </cell>
          <cell r="AK40" t="e">
            <v>#REF!</v>
          </cell>
          <cell r="AL40" t="e">
            <v>#REF!</v>
          </cell>
          <cell r="AM40" t="e">
            <v>#REF!</v>
          </cell>
          <cell r="AN40" t="e">
            <v>#REF!</v>
          </cell>
          <cell r="AO40" t="e">
            <v>#REF!</v>
          </cell>
          <cell r="AP40" t="e">
            <v>#REF!</v>
          </cell>
        </row>
        <row r="41">
          <cell r="Y41">
            <v>1</v>
          </cell>
          <cell r="Z41">
            <v>1</v>
          </cell>
          <cell r="AA41" t="e">
            <v>#REF!</v>
          </cell>
          <cell r="AB41" t="e">
            <v>#REF!</v>
          </cell>
          <cell r="AC41" t="e">
            <v>#REF!</v>
          </cell>
          <cell r="AD41" t="e">
            <v>#REF!</v>
          </cell>
          <cell r="AE41" t="e">
            <v>#REF!</v>
          </cell>
          <cell r="AF41" t="e">
            <v>#REF!</v>
          </cell>
          <cell r="AG41" t="e">
            <v>#REF!</v>
          </cell>
          <cell r="AH41" t="e">
            <v>#REF!</v>
          </cell>
          <cell r="AI41" t="e">
            <v>#REF!</v>
          </cell>
          <cell r="AJ41" t="e">
            <v>#REF!</v>
          </cell>
          <cell r="AK41" t="e">
            <v>#REF!</v>
          </cell>
          <cell r="AL41" t="e">
            <v>#REF!</v>
          </cell>
          <cell r="AM41" t="e">
            <v>#REF!</v>
          </cell>
          <cell r="AN41" t="e">
            <v>#REF!</v>
          </cell>
          <cell r="AO41" t="e">
            <v>#REF!</v>
          </cell>
          <cell r="AP41" t="e">
            <v>#REF!</v>
          </cell>
        </row>
        <row r="42">
          <cell r="Y42">
            <v>1</v>
          </cell>
          <cell r="Z42">
            <v>1</v>
          </cell>
          <cell r="AA42" t="e">
            <v>#REF!</v>
          </cell>
          <cell r="AB42" t="e">
            <v>#REF!</v>
          </cell>
          <cell r="AC42" t="e">
            <v>#REF!</v>
          </cell>
          <cell r="AD42" t="e">
            <v>#REF!</v>
          </cell>
          <cell r="AE42" t="e">
            <v>#REF!</v>
          </cell>
          <cell r="AF42" t="e">
            <v>#REF!</v>
          </cell>
          <cell r="AG42" t="e">
            <v>#REF!</v>
          </cell>
          <cell r="AH42" t="e">
            <v>#REF!</v>
          </cell>
          <cell r="AI42" t="e">
            <v>#REF!</v>
          </cell>
          <cell r="AJ42" t="e">
            <v>#REF!</v>
          </cell>
          <cell r="AK42" t="e">
            <v>#REF!</v>
          </cell>
          <cell r="AL42" t="e">
            <v>#REF!</v>
          </cell>
          <cell r="AM42" t="e">
            <v>#REF!</v>
          </cell>
          <cell r="AN42" t="e">
            <v>#REF!</v>
          </cell>
          <cell r="AO42" t="e">
            <v>#REF!</v>
          </cell>
          <cell r="AP42" t="e">
            <v>#REF!</v>
          </cell>
        </row>
        <row r="43">
          <cell r="Y43">
            <v>1</v>
          </cell>
          <cell r="Z43">
            <v>1</v>
          </cell>
          <cell r="AA43" t="e">
            <v>#REF!</v>
          </cell>
          <cell r="AB43" t="e">
            <v>#REF!</v>
          </cell>
          <cell r="AC43" t="e">
            <v>#REF!</v>
          </cell>
          <cell r="AD43" t="e">
            <v>#REF!</v>
          </cell>
          <cell r="AE43" t="e">
            <v>#REF!</v>
          </cell>
          <cell r="AF43" t="e">
            <v>#REF!</v>
          </cell>
          <cell r="AG43" t="e">
            <v>#REF!</v>
          </cell>
          <cell r="AH43" t="e">
            <v>#REF!</v>
          </cell>
          <cell r="AI43" t="e">
            <v>#REF!</v>
          </cell>
          <cell r="AJ43" t="e">
            <v>#REF!</v>
          </cell>
          <cell r="AK43" t="e">
            <v>#REF!</v>
          </cell>
          <cell r="AL43" t="e">
            <v>#REF!</v>
          </cell>
          <cell r="AM43" t="e">
            <v>#REF!</v>
          </cell>
          <cell r="AN43" t="e">
            <v>#REF!</v>
          </cell>
          <cell r="AO43" t="e">
            <v>#REF!</v>
          </cell>
          <cell r="AP43" t="e">
            <v>#REF!</v>
          </cell>
        </row>
        <row r="44">
          <cell r="Y44">
            <v>1</v>
          </cell>
          <cell r="Z44">
            <v>1</v>
          </cell>
          <cell r="AA44" t="e">
            <v>#REF!</v>
          </cell>
          <cell r="AB44" t="e">
            <v>#REF!</v>
          </cell>
          <cell r="AC44" t="e">
            <v>#REF!</v>
          </cell>
          <cell r="AD44" t="e">
            <v>#REF!</v>
          </cell>
          <cell r="AE44" t="e">
            <v>#REF!</v>
          </cell>
          <cell r="AF44" t="e">
            <v>#REF!</v>
          </cell>
          <cell r="AG44" t="e">
            <v>#REF!</v>
          </cell>
          <cell r="AH44" t="e">
            <v>#REF!</v>
          </cell>
          <cell r="AI44" t="e">
            <v>#REF!</v>
          </cell>
          <cell r="AJ44" t="e">
            <v>#REF!</v>
          </cell>
          <cell r="AK44" t="e">
            <v>#REF!</v>
          </cell>
          <cell r="AL44" t="e">
            <v>#REF!</v>
          </cell>
          <cell r="AM44" t="e">
            <v>#REF!</v>
          </cell>
          <cell r="AN44" t="e">
            <v>#REF!</v>
          </cell>
          <cell r="AO44" t="e">
            <v>#REF!</v>
          </cell>
          <cell r="AP44" t="e">
            <v>#REF!</v>
          </cell>
        </row>
        <row r="45">
          <cell r="Y45">
            <v>1</v>
          </cell>
          <cell r="Z45">
            <v>1</v>
          </cell>
          <cell r="AA45" t="e">
            <v>#REF!</v>
          </cell>
          <cell r="AB45" t="e">
            <v>#REF!</v>
          </cell>
          <cell r="AC45" t="e">
            <v>#REF!</v>
          </cell>
          <cell r="AD45" t="e">
            <v>#REF!</v>
          </cell>
          <cell r="AE45" t="e">
            <v>#REF!</v>
          </cell>
          <cell r="AF45" t="e">
            <v>#REF!</v>
          </cell>
          <cell r="AG45" t="e">
            <v>#REF!</v>
          </cell>
          <cell r="AH45" t="e">
            <v>#REF!</v>
          </cell>
          <cell r="AI45" t="e">
            <v>#REF!</v>
          </cell>
          <cell r="AJ45" t="e">
            <v>#REF!</v>
          </cell>
          <cell r="AK45" t="e">
            <v>#REF!</v>
          </cell>
          <cell r="AL45" t="e">
            <v>#REF!</v>
          </cell>
          <cell r="AM45" t="e">
            <v>#REF!</v>
          </cell>
          <cell r="AN45" t="e">
            <v>#REF!</v>
          </cell>
          <cell r="AO45" t="e">
            <v>#REF!</v>
          </cell>
          <cell r="AP45" t="e">
            <v>#REF!</v>
          </cell>
        </row>
        <row r="46">
          <cell r="Y46">
            <v>1</v>
          </cell>
          <cell r="Z46">
            <v>1</v>
          </cell>
          <cell r="AA46" t="e">
            <v>#REF!</v>
          </cell>
          <cell r="AB46" t="e">
            <v>#REF!</v>
          </cell>
          <cell r="AC46" t="e">
            <v>#REF!</v>
          </cell>
          <cell r="AD46" t="e">
            <v>#REF!</v>
          </cell>
          <cell r="AE46" t="e">
            <v>#REF!</v>
          </cell>
          <cell r="AF46" t="e">
            <v>#REF!</v>
          </cell>
          <cell r="AG46" t="e">
            <v>#REF!</v>
          </cell>
          <cell r="AH46" t="e">
            <v>#REF!</v>
          </cell>
          <cell r="AI46" t="e">
            <v>#REF!</v>
          </cell>
          <cell r="AJ46" t="e">
            <v>#REF!</v>
          </cell>
          <cell r="AK46" t="e">
            <v>#REF!</v>
          </cell>
          <cell r="AL46" t="e">
            <v>#REF!</v>
          </cell>
          <cell r="AM46" t="e">
            <v>#REF!</v>
          </cell>
          <cell r="AN46" t="e">
            <v>#REF!</v>
          </cell>
          <cell r="AO46" t="e">
            <v>#REF!</v>
          </cell>
          <cell r="AP46" t="e">
            <v>#REF!</v>
          </cell>
        </row>
        <row r="47">
          <cell r="Y47">
            <v>1</v>
          </cell>
          <cell r="Z47">
            <v>1</v>
          </cell>
          <cell r="AA47" t="e">
            <v>#REF!</v>
          </cell>
          <cell r="AB47" t="e">
            <v>#REF!</v>
          </cell>
          <cell r="AC47" t="e">
            <v>#REF!</v>
          </cell>
          <cell r="AD47" t="e">
            <v>#REF!</v>
          </cell>
          <cell r="AE47" t="e">
            <v>#REF!</v>
          </cell>
          <cell r="AF47" t="e">
            <v>#REF!</v>
          </cell>
          <cell r="AG47" t="e">
            <v>#REF!</v>
          </cell>
          <cell r="AH47" t="e">
            <v>#REF!</v>
          </cell>
          <cell r="AI47" t="e">
            <v>#REF!</v>
          </cell>
          <cell r="AJ47" t="e">
            <v>#REF!</v>
          </cell>
          <cell r="AK47" t="e">
            <v>#REF!</v>
          </cell>
          <cell r="AL47" t="e">
            <v>#REF!</v>
          </cell>
          <cell r="AM47" t="e">
            <v>#REF!</v>
          </cell>
          <cell r="AN47" t="e">
            <v>#REF!</v>
          </cell>
          <cell r="AO47" t="e">
            <v>#REF!</v>
          </cell>
          <cell r="AP47" t="e">
            <v>#REF!</v>
          </cell>
        </row>
        <row r="48">
          <cell r="Y48">
            <v>1</v>
          </cell>
          <cell r="Z48">
            <v>1</v>
          </cell>
          <cell r="AA48" t="e">
            <v>#REF!</v>
          </cell>
          <cell r="AB48" t="e">
            <v>#REF!</v>
          </cell>
          <cell r="AC48" t="e">
            <v>#REF!</v>
          </cell>
          <cell r="AD48" t="e">
            <v>#REF!</v>
          </cell>
          <cell r="AE48" t="e">
            <v>#REF!</v>
          </cell>
          <cell r="AF48" t="e">
            <v>#REF!</v>
          </cell>
          <cell r="AG48" t="e">
            <v>#REF!</v>
          </cell>
          <cell r="AH48" t="e">
            <v>#REF!</v>
          </cell>
          <cell r="AI48" t="e">
            <v>#REF!</v>
          </cell>
          <cell r="AJ48" t="e">
            <v>#REF!</v>
          </cell>
          <cell r="AK48" t="e">
            <v>#REF!</v>
          </cell>
          <cell r="AL48" t="e">
            <v>#REF!</v>
          </cell>
          <cell r="AM48" t="e">
            <v>#REF!</v>
          </cell>
          <cell r="AN48" t="e">
            <v>#REF!</v>
          </cell>
          <cell r="AO48" t="e">
            <v>#REF!</v>
          </cell>
          <cell r="AP48" t="e">
            <v>#REF!</v>
          </cell>
        </row>
        <row r="49">
          <cell r="Y49">
            <v>1</v>
          </cell>
          <cell r="Z49">
            <v>1</v>
          </cell>
          <cell r="AA49" t="e">
            <v>#REF!</v>
          </cell>
          <cell r="AB49" t="e">
            <v>#REF!</v>
          </cell>
          <cell r="AC49" t="e">
            <v>#REF!</v>
          </cell>
          <cell r="AD49" t="e">
            <v>#REF!</v>
          </cell>
          <cell r="AE49" t="e">
            <v>#REF!</v>
          </cell>
          <cell r="AF49" t="e">
            <v>#REF!</v>
          </cell>
          <cell r="AG49" t="e">
            <v>#REF!</v>
          </cell>
          <cell r="AH49" t="e">
            <v>#REF!</v>
          </cell>
          <cell r="AI49" t="e">
            <v>#REF!</v>
          </cell>
          <cell r="AJ49" t="e">
            <v>#REF!</v>
          </cell>
          <cell r="AK49" t="e">
            <v>#REF!</v>
          </cell>
          <cell r="AL49" t="e">
            <v>#REF!</v>
          </cell>
          <cell r="AM49" t="e">
            <v>#REF!</v>
          </cell>
          <cell r="AN49" t="e">
            <v>#REF!</v>
          </cell>
          <cell r="AO49" t="e">
            <v>#REF!</v>
          </cell>
          <cell r="AP49" t="e">
            <v>#REF!</v>
          </cell>
        </row>
        <row r="50">
          <cell r="Y50">
            <v>1</v>
          </cell>
          <cell r="Z50">
            <v>1</v>
          </cell>
          <cell r="AA50" t="e">
            <v>#REF!</v>
          </cell>
          <cell r="AB50" t="e">
            <v>#REF!</v>
          </cell>
          <cell r="AC50" t="e">
            <v>#REF!</v>
          </cell>
          <cell r="AD50" t="e">
            <v>#REF!</v>
          </cell>
          <cell r="AE50" t="e">
            <v>#REF!</v>
          </cell>
          <cell r="AF50" t="e">
            <v>#REF!</v>
          </cell>
          <cell r="AG50" t="e">
            <v>#REF!</v>
          </cell>
          <cell r="AH50" t="e">
            <v>#REF!</v>
          </cell>
          <cell r="AI50" t="e">
            <v>#REF!</v>
          </cell>
          <cell r="AJ50" t="e">
            <v>#REF!</v>
          </cell>
          <cell r="AK50" t="e">
            <v>#REF!</v>
          </cell>
          <cell r="AL50" t="e">
            <v>#REF!</v>
          </cell>
          <cell r="AM50" t="e">
            <v>#REF!</v>
          </cell>
          <cell r="AN50" t="e">
            <v>#REF!</v>
          </cell>
          <cell r="AO50" t="e">
            <v>#REF!</v>
          </cell>
          <cell r="AP50" t="e">
            <v>#REF!</v>
          </cell>
        </row>
        <row r="51">
          <cell r="Y51">
            <v>1</v>
          </cell>
          <cell r="Z51">
            <v>1</v>
          </cell>
          <cell r="AA51" t="e">
            <v>#REF!</v>
          </cell>
          <cell r="AB51" t="e">
            <v>#REF!</v>
          </cell>
          <cell r="AC51" t="e">
            <v>#REF!</v>
          </cell>
          <cell r="AD51" t="e">
            <v>#REF!</v>
          </cell>
          <cell r="AE51" t="e">
            <v>#REF!</v>
          </cell>
          <cell r="AF51" t="e">
            <v>#REF!</v>
          </cell>
          <cell r="AG51" t="e">
            <v>#REF!</v>
          </cell>
          <cell r="AH51" t="e">
            <v>#REF!</v>
          </cell>
          <cell r="AI51" t="e">
            <v>#REF!</v>
          </cell>
          <cell r="AJ51" t="e">
            <v>#REF!</v>
          </cell>
          <cell r="AK51" t="e">
            <v>#REF!</v>
          </cell>
          <cell r="AL51" t="e">
            <v>#REF!</v>
          </cell>
          <cell r="AM51" t="e">
            <v>#REF!</v>
          </cell>
          <cell r="AN51" t="e">
            <v>#REF!</v>
          </cell>
          <cell r="AO51" t="e">
            <v>#REF!</v>
          </cell>
          <cell r="AP51" t="e">
            <v>#REF!</v>
          </cell>
        </row>
        <row r="52">
          <cell r="Y52">
            <v>1</v>
          </cell>
          <cell r="Z52">
            <v>1</v>
          </cell>
          <cell r="AA52" t="e">
            <v>#REF!</v>
          </cell>
          <cell r="AB52" t="e">
            <v>#REF!</v>
          </cell>
          <cell r="AC52" t="e">
            <v>#REF!</v>
          </cell>
          <cell r="AD52" t="e">
            <v>#REF!</v>
          </cell>
          <cell r="AE52" t="e">
            <v>#REF!</v>
          </cell>
          <cell r="AF52" t="e">
            <v>#REF!</v>
          </cell>
          <cell r="AG52" t="e">
            <v>#REF!</v>
          </cell>
          <cell r="AH52" t="e">
            <v>#REF!</v>
          </cell>
          <cell r="AI52" t="e">
            <v>#REF!</v>
          </cell>
          <cell r="AJ52" t="e">
            <v>#REF!</v>
          </cell>
          <cell r="AK52" t="e">
            <v>#REF!</v>
          </cell>
          <cell r="AL52" t="e">
            <v>#REF!</v>
          </cell>
          <cell r="AM52" t="e">
            <v>#REF!</v>
          </cell>
          <cell r="AN52" t="e">
            <v>#REF!</v>
          </cell>
          <cell r="AO52" t="e">
            <v>#REF!</v>
          </cell>
          <cell r="AP52" t="e">
            <v>#REF!</v>
          </cell>
        </row>
        <row r="53">
          <cell r="Y53">
            <v>1</v>
          </cell>
          <cell r="Z53">
            <v>1</v>
          </cell>
          <cell r="AA53" t="e">
            <v>#REF!</v>
          </cell>
          <cell r="AB53" t="e">
            <v>#REF!</v>
          </cell>
          <cell r="AC53" t="e">
            <v>#REF!</v>
          </cell>
          <cell r="AD53" t="e">
            <v>#REF!</v>
          </cell>
          <cell r="AE53" t="e">
            <v>#REF!</v>
          </cell>
          <cell r="AF53" t="e">
            <v>#REF!</v>
          </cell>
          <cell r="AG53" t="e">
            <v>#REF!</v>
          </cell>
          <cell r="AH53" t="e">
            <v>#REF!</v>
          </cell>
          <cell r="AI53" t="e">
            <v>#REF!</v>
          </cell>
          <cell r="AJ53" t="e">
            <v>#REF!</v>
          </cell>
          <cell r="AK53" t="e">
            <v>#REF!</v>
          </cell>
          <cell r="AL53" t="e">
            <v>#REF!</v>
          </cell>
          <cell r="AM53" t="e">
            <v>#REF!</v>
          </cell>
          <cell r="AN53" t="e">
            <v>#REF!</v>
          </cell>
          <cell r="AO53" t="e">
            <v>#REF!</v>
          </cell>
          <cell r="AP53" t="e">
            <v>#REF!</v>
          </cell>
        </row>
        <row r="54">
          <cell r="Y54">
            <v>1</v>
          </cell>
          <cell r="Z54">
            <v>1</v>
          </cell>
          <cell r="AA54" t="e">
            <v>#REF!</v>
          </cell>
          <cell r="AB54" t="e">
            <v>#REF!</v>
          </cell>
          <cell r="AC54" t="e">
            <v>#REF!</v>
          </cell>
          <cell r="AD54" t="e">
            <v>#REF!</v>
          </cell>
          <cell r="AE54" t="e">
            <v>#REF!</v>
          </cell>
          <cell r="AF54" t="e">
            <v>#REF!</v>
          </cell>
          <cell r="AG54" t="e">
            <v>#REF!</v>
          </cell>
          <cell r="AH54" t="e">
            <v>#REF!</v>
          </cell>
          <cell r="AI54" t="e">
            <v>#REF!</v>
          </cell>
          <cell r="AJ54" t="e">
            <v>#REF!</v>
          </cell>
          <cell r="AK54" t="e">
            <v>#REF!</v>
          </cell>
          <cell r="AL54" t="e">
            <v>#REF!</v>
          </cell>
          <cell r="AM54" t="e">
            <v>#REF!</v>
          </cell>
          <cell r="AN54" t="e">
            <v>#REF!</v>
          </cell>
          <cell r="AO54" t="e">
            <v>#REF!</v>
          </cell>
          <cell r="AP54" t="e">
            <v>#REF!</v>
          </cell>
        </row>
        <row r="55">
          <cell r="Y55">
            <v>1</v>
          </cell>
          <cell r="Z55">
            <v>1</v>
          </cell>
          <cell r="AA55" t="e">
            <v>#REF!</v>
          </cell>
          <cell r="AB55" t="e">
            <v>#REF!</v>
          </cell>
          <cell r="AC55" t="e">
            <v>#REF!</v>
          </cell>
          <cell r="AD55" t="e">
            <v>#REF!</v>
          </cell>
          <cell r="AE55" t="e">
            <v>#REF!</v>
          </cell>
          <cell r="AF55" t="e">
            <v>#REF!</v>
          </cell>
          <cell r="AG55" t="e">
            <v>#REF!</v>
          </cell>
          <cell r="AH55" t="e">
            <v>#REF!</v>
          </cell>
          <cell r="AI55" t="e">
            <v>#REF!</v>
          </cell>
          <cell r="AJ55" t="e">
            <v>#REF!</v>
          </cell>
          <cell r="AK55" t="e">
            <v>#REF!</v>
          </cell>
          <cell r="AL55" t="e">
            <v>#REF!</v>
          </cell>
          <cell r="AM55" t="e">
            <v>#REF!</v>
          </cell>
          <cell r="AN55" t="e">
            <v>#REF!</v>
          </cell>
          <cell r="AO55" t="e">
            <v>#REF!</v>
          </cell>
          <cell r="AP55" t="e">
            <v>#REF!</v>
          </cell>
        </row>
        <row r="56">
          <cell r="Y56">
            <v>1</v>
          </cell>
          <cell r="Z56">
            <v>1</v>
          </cell>
          <cell r="AA56" t="e">
            <v>#REF!</v>
          </cell>
          <cell r="AB56" t="e">
            <v>#REF!</v>
          </cell>
          <cell r="AC56" t="e">
            <v>#REF!</v>
          </cell>
          <cell r="AD56" t="e">
            <v>#REF!</v>
          </cell>
          <cell r="AE56" t="e">
            <v>#REF!</v>
          </cell>
          <cell r="AF56" t="e">
            <v>#REF!</v>
          </cell>
          <cell r="AG56" t="e">
            <v>#REF!</v>
          </cell>
          <cell r="AH56" t="e">
            <v>#REF!</v>
          </cell>
          <cell r="AI56" t="e">
            <v>#REF!</v>
          </cell>
          <cell r="AJ56" t="e">
            <v>#REF!</v>
          </cell>
          <cell r="AK56" t="e">
            <v>#REF!</v>
          </cell>
          <cell r="AL56" t="e">
            <v>#REF!</v>
          </cell>
          <cell r="AM56" t="e">
            <v>#REF!</v>
          </cell>
          <cell r="AN56" t="e">
            <v>#REF!</v>
          </cell>
          <cell r="AO56" t="e">
            <v>#REF!</v>
          </cell>
          <cell r="AP56" t="e">
            <v>#REF!</v>
          </cell>
        </row>
        <row r="57">
          <cell r="Y57">
            <v>1</v>
          </cell>
          <cell r="Z57">
            <v>1</v>
          </cell>
          <cell r="AA57" t="e">
            <v>#REF!</v>
          </cell>
          <cell r="AB57" t="e">
            <v>#REF!</v>
          </cell>
          <cell r="AC57" t="e">
            <v>#REF!</v>
          </cell>
          <cell r="AD57" t="e">
            <v>#REF!</v>
          </cell>
          <cell r="AE57" t="e">
            <v>#REF!</v>
          </cell>
          <cell r="AF57" t="e">
            <v>#REF!</v>
          </cell>
          <cell r="AG57" t="e">
            <v>#REF!</v>
          </cell>
          <cell r="AH57" t="e">
            <v>#REF!</v>
          </cell>
          <cell r="AI57" t="e">
            <v>#REF!</v>
          </cell>
          <cell r="AJ57" t="e">
            <v>#REF!</v>
          </cell>
          <cell r="AK57" t="e">
            <v>#REF!</v>
          </cell>
          <cell r="AL57" t="e">
            <v>#REF!</v>
          </cell>
          <cell r="AM57" t="e">
            <v>#REF!</v>
          </cell>
          <cell r="AN57" t="e">
            <v>#REF!</v>
          </cell>
          <cell r="AO57" t="e">
            <v>#REF!</v>
          </cell>
          <cell r="AP57" t="e">
            <v>#REF!</v>
          </cell>
        </row>
        <row r="58">
          <cell r="Y58">
            <v>1</v>
          </cell>
          <cell r="Z58">
            <v>1</v>
          </cell>
          <cell r="AA58" t="e">
            <v>#REF!</v>
          </cell>
          <cell r="AB58" t="e">
            <v>#REF!</v>
          </cell>
          <cell r="AC58" t="e">
            <v>#REF!</v>
          </cell>
          <cell r="AD58" t="e">
            <v>#REF!</v>
          </cell>
          <cell r="AE58" t="e">
            <v>#REF!</v>
          </cell>
          <cell r="AF58" t="e">
            <v>#REF!</v>
          </cell>
          <cell r="AG58" t="e">
            <v>#REF!</v>
          </cell>
          <cell r="AH58" t="e">
            <v>#REF!</v>
          </cell>
          <cell r="AI58" t="e">
            <v>#REF!</v>
          </cell>
          <cell r="AJ58" t="e">
            <v>#REF!</v>
          </cell>
          <cell r="AK58" t="e">
            <v>#REF!</v>
          </cell>
          <cell r="AL58" t="e">
            <v>#REF!</v>
          </cell>
          <cell r="AM58" t="e">
            <v>#REF!</v>
          </cell>
          <cell r="AN58" t="e">
            <v>#REF!</v>
          </cell>
          <cell r="AO58" t="e">
            <v>#REF!</v>
          </cell>
          <cell r="AP58" t="e">
            <v>#REF!</v>
          </cell>
        </row>
      </sheetData>
      <sheetData sheetId="24"/>
      <sheetData sheetId="25"/>
      <sheetData sheetId="26"/>
      <sheetData sheetId="27"/>
      <sheetData sheetId="28" refreshError="1">
        <row r="2">
          <cell r="B2" t="str">
            <v>Выпуски</v>
          </cell>
        </row>
        <row r="3">
          <cell r="B3" t="str">
            <v>Годовые индексы изменения физического объема выпусков</v>
          </cell>
        </row>
        <row r="4">
          <cell r="B4" t="str">
            <v>Отраслевая структура выпусков по годам в прогнозируемом периоде</v>
          </cell>
        </row>
        <row r="5">
          <cell r="B5" t="str">
            <v xml:space="preserve">Объем отраслевых ресурсов отечественного производства </v>
          </cell>
        </row>
        <row r="6">
          <cell r="B6" t="str">
            <v xml:space="preserve">Динамика отраслевых ресурсов отечественного производства </v>
          </cell>
        </row>
        <row r="7">
          <cell r="B7" t="str">
            <v xml:space="preserve">Отраслевая структура ресурсов отечественного производства </v>
          </cell>
        </row>
        <row r="8">
          <cell r="B8" t="str">
            <v>Объем отраслевых ресурсов отечественного производства в конечном использовании</v>
          </cell>
        </row>
        <row r="9">
          <cell r="B9" t="str">
            <v>Динамика отраслевых ресурсов отечественного производства в конечном использовании</v>
          </cell>
        </row>
        <row r="10">
          <cell r="B10" t="str">
            <v>Отраслевая структура ресурсов отечественного производства в конечном использовании</v>
          </cell>
        </row>
        <row r="11">
          <cell r="B11" t="str">
            <v>Конечное потребление домашних хозяйств</v>
          </cell>
        </row>
        <row r="12">
          <cell r="B12" t="str">
            <v>Динамика конечного потребления домашних хозяйств</v>
          </cell>
        </row>
        <row r="13">
          <cell r="B13" t="str">
            <v>Отраслевая структура конечного потребления домашних хозяйств</v>
          </cell>
        </row>
        <row r="14">
          <cell r="B14" t="str">
            <v>Конечное потребление ОГУ</v>
          </cell>
        </row>
        <row r="15">
          <cell r="B15" t="str">
            <v>Динамика конечного потребления ОГУ</v>
          </cell>
        </row>
        <row r="16">
          <cell r="B16" t="str">
            <v>Отраслевая структура конечного потребления ОГУ</v>
          </cell>
        </row>
        <row r="17">
          <cell r="B17" t="str">
            <v>Изменение запасов материальных оборотных средств</v>
          </cell>
        </row>
        <row r="18">
          <cell r="B18" t="str">
            <v>Динамика изменения запасов материальных оборотных средств</v>
          </cell>
        </row>
        <row r="19">
          <cell r="B19" t="str">
            <v>Отраслевая структура изменения запасов материальных оборотных средств</v>
          </cell>
        </row>
        <row r="20">
          <cell r="B20" t="str">
            <v>Экспорт</v>
          </cell>
        </row>
        <row r="21">
          <cell r="B21" t="str">
            <v>Динамика экспорта</v>
          </cell>
        </row>
        <row r="22">
          <cell r="B22" t="str">
            <v>Отраслевая структура экспорта</v>
          </cell>
        </row>
        <row r="23">
          <cell r="B23" t="str">
            <v>Импорт</v>
          </cell>
        </row>
        <row r="24">
          <cell r="B24" t="str">
            <v>Динамика импорта</v>
          </cell>
        </row>
        <row r="25">
          <cell r="B25" t="str">
            <v>Отраслевая структура импорта</v>
          </cell>
        </row>
        <row r="26">
          <cell r="B26" t="str">
            <v>Сальдо</v>
          </cell>
        </row>
        <row r="27">
          <cell r="B27" t="str">
            <v>Динамика отраслевой потребности в инвестициях</v>
          </cell>
        </row>
        <row r="28">
          <cell r="B28" t="str">
            <v>Динамика основных фондов</v>
          </cell>
        </row>
        <row r="29">
          <cell r="B29" t="str">
            <v>Коэффициенты выбытия основных фондов</v>
          </cell>
        </row>
        <row r="30">
          <cell r="B30" t="str">
            <v>Коэффициенты обновления основных фондов</v>
          </cell>
        </row>
        <row r="31">
          <cell r="B31" t="str">
            <v>Динамика фондоотдачи</v>
          </cell>
        </row>
      </sheetData>
      <sheetData sheetId="29"/>
      <sheetData sheetId="30" refreshError="1"/>
      <sheetData sheetId="31" refreshError="1"/>
      <sheetData sheetId="32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КЛАДНЫЕ"/>
      <sheetName val="ПФ"/>
      <sheetName val="Применение"/>
      <sheetName val="Справочно"/>
      <sheetName val="Справочник подразделений"/>
      <sheetName val="15.э"/>
      <sheetName val="Info"/>
      <sheetName val="TEHSHEET"/>
      <sheetName val="Anlagevermögen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SheetOrgReestr"/>
      <sheetName val="OrgReestrTemp"/>
      <sheetName val="Инструкция"/>
      <sheetName val="Титульный"/>
      <sheetName val="Калькуляция тепло"/>
      <sheetName val="ПО"/>
      <sheetName val="Расчет"/>
      <sheetName val="Комментарии"/>
      <sheetName val="Проверка"/>
      <sheetName val="Лист1"/>
      <sheetName val="Калькуляция тепло (собств.)"/>
      <sheetName val="Цеховые расходы (25 счет)"/>
      <sheetName val="Общехоз.расходы (26 счет)"/>
      <sheetName val="календарная разбивка"/>
    </sheetNames>
    <sheetDataSet>
      <sheetData sheetId="0">
        <row r="2">
          <cell r="T2" t="str">
            <v>энергия НН (0,4 кВ и ниже)</v>
          </cell>
        </row>
        <row r="3">
          <cell r="T3" t="str">
            <v>энергия СН 2 (1-20 кВ)</v>
          </cell>
        </row>
        <row r="4">
          <cell r="T4" t="str">
            <v>энергия СН 1 (35 кВ)</v>
          </cell>
        </row>
        <row r="5">
          <cell r="T5" t="str">
            <v>энергия ВН (110 кВ и выше)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статьям"/>
      <sheetName val="по видам"/>
      <sheetName val="Лист1"/>
      <sheetName val="Лист2"/>
      <sheetName val="Лист3"/>
      <sheetName val="0303_по видам"/>
      <sheetName val="#ССЫЛКА"/>
      <sheetName val="Общие продажи"/>
      <sheetName val="Temp_TOV"/>
      <sheetName val="Изменения по статьям (2001)"/>
      <sheetName val="АПРЕЛЬ"/>
      <sheetName val="МАЙ"/>
      <sheetName val="ИЮНЬ"/>
      <sheetName val="F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Sheet"/>
      <sheetName val="RSheet"/>
      <sheetName val="SheetOrgReestr"/>
      <sheetName val="OrgReestrTemp"/>
      <sheetName val="Инструкция"/>
      <sheetName val="Титульный"/>
      <sheetName val="П1"/>
      <sheetName val="П2"/>
      <sheetName val="П3"/>
      <sheetName val="Комментарии"/>
      <sheetName val="Проверка"/>
      <sheetName val="Лист1"/>
    </sheetNames>
    <sheetDataSet>
      <sheetData sheetId="0"/>
      <sheetData sheetId="1"/>
      <sheetData sheetId="2"/>
      <sheetData sheetId="3"/>
      <sheetData sheetId="4"/>
      <sheetData sheetId="5">
        <row r="23">
          <cell r="F23">
            <v>2016</v>
          </cell>
        </row>
      </sheetData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четы"/>
      <sheetName val="внереализ"/>
      <sheetName val="Корректив"/>
      <sheetName val="БДР"/>
      <sheetName val="Налог на прибыль"/>
      <sheetName val="МО-4"/>
      <sheetName val="МО-4 (без ФА)"/>
      <sheetName val="ИФ"/>
      <sheetName val="2003 ожидаем"/>
      <sheetName val="4кв 2003 ожид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ль"/>
      <sheetName val="Июньстар"/>
      <sheetName val="Июнь (откл)"/>
      <sheetName val="2квартал"/>
      <sheetName val="2квартал (стар)"/>
      <sheetName val="1полугод"/>
      <sheetName val="1полугод (откл)"/>
      <sheetName val="1полугод (откл) (2)"/>
      <sheetName val="Лист2"/>
      <sheetName val="Чисто бух"/>
      <sheetName val="Чисто бух (2)"/>
      <sheetName val="Чисто бух (ДС)"/>
      <sheetName val="Продажи реальные и прогноз 20 л"/>
      <sheetName val="Input-Moscow"/>
      <sheetName val="Применение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-во тэ"/>
      <sheetName val="Котлоагрегаты"/>
      <sheetName val="Продувка котлов"/>
      <sheetName val="ИТОГ"/>
      <sheetName val="Растопка котлов"/>
      <sheetName val="ХВО"/>
      <sheetName val="Отопление помещ"/>
      <sheetName val="Обдувка пов-й паровых котлов"/>
      <sheetName val="Мазутное хозяйство"/>
      <sheetName val="ХБН, прочие"/>
      <sheetName val="Справочники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/>
      <sheetData sheetId="7">
        <row r="69">
          <cell r="A69">
            <v>-10</v>
          </cell>
        </row>
        <row r="70">
          <cell r="A70">
            <v>-15</v>
          </cell>
        </row>
        <row r="71">
          <cell r="A71">
            <v>-20</v>
          </cell>
        </row>
        <row r="72">
          <cell r="A72">
            <v>-25</v>
          </cell>
        </row>
        <row r="73">
          <cell r="A73">
            <v>-26</v>
          </cell>
        </row>
        <row r="74">
          <cell r="A74">
            <v>-27</v>
          </cell>
        </row>
        <row r="75">
          <cell r="A75">
            <v>-28</v>
          </cell>
        </row>
        <row r="76">
          <cell r="A76">
            <v>-29</v>
          </cell>
        </row>
        <row r="77">
          <cell r="A77">
            <v>-30</v>
          </cell>
        </row>
      </sheetData>
      <sheetData sheetId="8" refreshError="1"/>
      <sheetData sheetId="9" refreshError="1"/>
      <sheetData sheetId="10"/>
      <sheetData sheetId="11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РАВ"/>
      <sheetName val="2пг02к03"/>
      <sheetName val="1пг02к03"/>
      <sheetName val="выпПлана"/>
      <sheetName val="бюджет ФП 02-03"/>
      <sheetName val="Лист1"/>
      <sheetName val="бюджет ФП 2пг03"/>
      <sheetName val="02к03"/>
      <sheetName val="диагр"/>
      <sheetName val="1 пг03"/>
      <sheetName val="1-2 пг02"/>
      <sheetName val="01"/>
      <sheetName val="02"/>
      <sheetName val="03"/>
      <sheetName val="1кв"/>
      <sheetName val="04"/>
      <sheetName val="05"/>
      <sheetName val="06"/>
      <sheetName val="2кв"/>
      <sheetName val="ко01"/>
      <sheetName val="ко02"/>
      <sheetName val="ко03"/>
      <sheetName val="ко1кв"/>
      <sheetName val="ко04"/>
      <sheetName val="ко05"/>
      <sheetName val="ко06"/>
      <sheetName val="Произв.прогр."/>
      <sheetName val="январь"/>
      <sheetName val="февраль"/>
      <sheetName val="март"/>
      <sheetName val="1кв."/>
      <sheetName val="апрель"/>
      <sheetName val="май"/>
      <sheetName val="июнь"/>
      <sheetName val="1пг"/>
      <sheetName val="июль"/>
      <sheetName val="август"/>
      <sheetName val="сентябрь"/>
      <sheetName val="3кв"/>
      <sheetName val="октябрь"/>
      <sheetName val="ноябрь"/>
      <sheetName val="декабрь"/>
      <sheetName val="4кв"/>
      <sheetName val="2пг"/>
      <sheetName val="2004г"/>
      <sheetName val="К.коэф."/>
      <sheetName val="Бюджет ЛДЗ"/>
      <sheetName val="Форма №2"/>
      <sheetName val="Расч.ТП"/>
      <sheetName val="26 счет"/>
      <sheetName val="Прочие для 26 сч"/>
      <sheetName val="потр. в сырье (2)"/>
      <sheetName val="потр. в сырье"/>
      <sheetName val="Расчет рентаб."/>
      <sheetName val="Пофакторный"/>
      <sheetName val="Представит"/>
      <sheetName val="Ком-ка"/>
      <sheetName val="Энергоресурсы"/>
      <sheetName val="см01"/>
      <sheetName val="бюд01"/>
      <sheetName val="пф01"/>
      <sheetName val="см02"/>
      <sheetName val="бюд02"/>
      <sheetName val="пф02"/>
      <sheetName val="см03"/>
      <sheetName val="бюд03"/>
      <sheetName val="пф03"/>
      <sheetName val="см1кв"/>
      <sheetName val="бюд1кв"/>
      <sheetName val="пф1кв"/>
      <sheetName val="см04"/>
      <sheetName val="бюд04"/>
      <sheetName val="пф04"/>
      <sheetName val="см05"/>
      <sheetName val="бюд05"/>
      <sheetName val="пф05"/>
      <sheetName val="Настройка"/>
    </sheetNames>
    <sheetDataSet>
      <sheetData sheetId="0" refreshError="1"/>
      <sheetData sheetId="1" refreshError="1"/>
      <sheetData sheetId="2" refreshError="1">
        <row r="2">
          <cell r="B2" t="str">
            <v xml:space="preserve"> АНАЛИЗ  СЕБЕСТОИМОСТИ  ЕДИНИЦЫ ТОВАРНОЙ ПРОДУКЦИИ </v>
          </cell>
        </row>
        <row r="4">
          <cell r="B4" t="str">
            <v>Период:   1-е полугодие 2002 года к 1-му полугодию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E10" t="str">
            <v>в том числе:</v>
          </cell>
          <cell r="O10" t="str">
            <v>курс $, руб.</v>
          </cell>
        </row>
        <row r="11">
          <cell r="E11" t="str">
            <v>внеш.рынок</v>
          </cell>
          <cell r="H11" t="str">
            <v>внутр.рынок</v>
          </cell>
          <cell r="N11" t="str">
            <v>с.н.</v>
          </cell>
        </row>
        <row r="12">
          <cell r="B12" t="str">
            <v>1 полугодие 2002года</v>
          </cell>
          <cell r="C12">
            <v>63076</v>
          </cell>
          <cell r="E12">
            <v>58502.9</v>
          </cell>
          <cell r="H12">
            <v>3238.5</v>
          </cell>
          <cell r="N12">
            <v>1334.6</v>
          </cell>
          <cell r="O12">
            <v>31.04</v>
          </cell>
        </row>
        <row r="13">
          <cell r="B13" t="str">
            <v>1 полугодие 2003года</v>
          </cell>
          <cell r="C13">
            <v>63974.380000000005</v>
          </cell>
          <cell r="E13">
            <v>57395.3</v>
          </cell>
          <cell r="H13">
            <v>5308.18</v>
          </cell>
          <cell r="N13">
            <v>1270.9000000000001</v>
          </cell>
          <cell r="O13">
            <v>31.27</v>
          </cell>
        </row>
        <row r="14">
          <cell r="B14" t="str">
            <v>отклонение</v>
          </cell>
          <cell r="C14">
            <v>898.38000000000193</v>
          </cell>
          <cell r="E14">
            <v>-1107.5999999999985</v>
          </cell>
          <cell r="H14">
            <v>2069.6800000000003</v>
          </cell>
          <cell r="N14">
            <v>-63.699999999999818</v>
          </cell>
          <cell r="O14">
            <v>0.23000000000000043</v>
          </cell>
        </row>
        <row r="16">
          <cell r="E16" t="str">
            <v xml:space="preserve"> АНАЛИЗ   СЕБЕСТОИМОСТИ  ЕДИНИЦЫ ТОВАРНОЙ ПРОДУКЦИИ ЗА 2003 ГОД. </v>
          </cell>
          <cell r="Y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E17" t="str">
            <v>1 полугодие 2002года</v>
          </cell>
          <cell r="J17" t="str">
            <v>на весь выпуск</v>
          </cell>
          <cell r="L17" t="str">
            <v>факт  2002 года пересчитанный на фактический выпуск 2003 года</v>
          </cell>
          <cell r="N17" t="str">
            <v>1 полугодие 2003 года</v>
          </cell>
          <cell r="R17" t="str">
            <v>отчет на весь выпуск</v>
          </cell>
          <cell r="T17" t="str">
            <v>отчет по плановым ценам</v>
          </cell>
          <cell r="U17" t="str">
            <v>Отклонение  всего</v>
          </cell>
          <cell r="V17" t="str">
            <v>В ТОМ ЧИСЛЕ ЗА СЧЕТ</v>
          </cell>
          <cell r="Y17" t="str">
            <v>Отклонение  всего</v>
          </cell>
          <cell r="Z17" t="str">
            <v>В ТОМ ЧИСЛЕ ЗА СЧЕТ</v>
          </cell>
        </row>
        <row r="18">
          <cell r="C18" t="str">
            <v xml:space="preserve">   измер.</v>
          </cell>
          <cell r="E18" t="str">
            <v xml:space="preserve">кол-во </v>
          </cell>
          <cell r="G18" t="str">
            <v>цена</v>
          </cell>
          <cell r="H18" t="str">
            <v>сумма</v>
          </cell>
          <cell r="I18" t="str">
            <v>USD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сумма</v>
          </cell>
          <cell r="N18" t="str">
            <v xml:space="preserve">кол-во </v>
          </cell>
          <cell r="O18" t="str">
            <v>цена</v>
          </cell>
          <cell r="P18" t="str">
            <v>сумма</v>
          </cell>
          <cell r="Q18" t="str">
            <v>USD</v>
          </cell>
          <cell r="R18" t="str">
            <v xml:space="preserve">кол-во </v>
          </cell>
          <cell r="S18" t="str">
            <v>сумма</v>
          </cell>
          <cell r="T18" t="str">
            <v>сумма</v>
          </cell>
          <cell r="V18" t="str">
            <v xml:space="preserve">НОРМ </v>
          </cell>
          <cell r="W18" t="str">
            <v>ЦЕН</v>
          </cell>
          <cell r="X18" t="str">
            <v>ПРОЧИЕ</v>
          </cell>
          <cell r="Z18" t="str">
            <v xml:space="preserve">НОРМ </v>
          </cell>
          <cell r="AA18" t="str">
            <v>ЦЕН</v>
          </cell>
          <cell r="AB18" t="str">
            <v>ОБЪЕМОВ</v>
          </cell>
          <cell r="AC18" t="str">
            <v>ПРОЧИЕ</v>
          </cell>
        </row>
        <row r="19">
          <cell r="G19" t="str">
            <v>руб.-коп.</v>
          </cell>
          <cell r="H19" t="str">
            <v>руб.-коп.</v>
          </cell>
          <cell r="I19" t="str">
            <v>$$</v>
          </cell>
          <cell r="K19" t="str">
            <v>т.р.</v>
          </cell>
          <cell r="M19" t="str">
            <v>т.р.</v>
          </cell>
          <cell r="O19" t="str">
            <v>руб.-коп.</v>
          </cell>
          <cell r="P19" t="str">
            <v>руб.-коп.</v>
          </cell>
          <cell r="Q19" t="str">
            <v>$$</v>
          </cell>
          <cell r="S19" t="str">
            <v>т.р.</v>
          </cell>
          <cell r="U19" t="str">
            <v>руб.-коп.</v>
          </cell>
          <cell r="V19" t="str">
            <v>руб.-коп.</v>
          </cell>
          <cell r="W19" t="str">
            <v>руб.-коп.</v>
          </cell>
          <cell r="X19" t="str">
            <v>руб.-коп.</v>
          </cell>
          <cell r="Y19" t="str">
            <v>т.р.</v>
          </cell>
          <cell r="Z19" t="str">
            <v>т.р.</v>
          </cell>
          <cell r="AA19" t="str">
            <v>т.р.</v>
          </cell>
          <cell r="AB19" t="str">
            <v>т.р.</v>
          </cell>
          <cell r="AC19" t="str">
            <v>т.р.</v>
          </cell>
        </row>
        <row r="20">
          <cell r="B20" t="str">
            <v>Древесное сырье</v>
          </cell>
          <cell r="C20" t="str">
            <v>пл.м3</v>
          </cell>
          <cell r="E20">
            <v>3.2696746781660218</v>
          </cell>
          <cell r="G20">
            <v>497.24153647727388</v>
          </cell>
          <cell r="H20">
            <v>1625.8180607521087</v>
          </cell>
          <cell r="I20">
            <v>52.378159173714842</v>
          </cell>
          <cell r="J20">
            <v>206238</v>
          </cell>
          <cell r="K20">
            <v>102550.1</v>
          </cell>
          <cell r="L20">
            <v>209175.41033737079</v>
          </cell>
          <cell r="M20">
            <v>104010.7024294185</v>
          </cell>
          <cell r="N20">
            <v>3.2419227822137549</v>
          </cell>
          <cell r="O20">
            <v>575.00337512054</v>
          </cell>
          <cell r="P20">
            <v>1864.1165416530803</v>
          </cell>
          <cell r="Q20">
            <v>59.613576643846507</v>
          </cell>
          <cell r="R20">
            <v>207400</v>
          </cell>
          <cell r="S20">
            <v>119255.7</v>
          </cell>
          <cell r="T20">
            <v>103127.8946653866</v>
          </cell>
          <cell r="U20">
            <v>238.29848090097153</v>
          </cell>
          <cell r="V20">
            <v>-13.799395383462633</v>
          </cell>
          <cell r="W20">
            <v>252.09787628443436</v>
          </cell>
          <cell r="Y20">
            <v>15244.997570581501</v>
          </cell>
          <cell r="Z20">
            <v>-882.8077640318952</v>
          </cell>
          <cell r="AA20">
            <v>16127.805334613397</v>
          </cell>
        </row>
        <row r="21">
          <cell r="C21" t="str">
            <v>пл.м3</v>
          </cell>
          <cell r="Q21">
            <v>0</v>
          </cell>
          <cell r="U21">
            <v>0</v>
          </cell>
          <cell r="W21">
            <v>0</v>
          </cell>
        </row>
        <row r="22">
          <cell r="B22" t="str">
            <v>Химикаты:</v>
          </cell>
          <cell r="H22">
            <v>308.54768396447685</v>
          </cell>
          <cell r="I22">
            <v>9.9403248699895901</v>
          </cell>
          <cell r="K22">
            <v>19461.95371374334</v>
          </cell>
          <cell r="M22">
            <v>19739.146782063348</v>
          </cell>
          <cell r="N22">
            <v>0</v>
          </cell>
          <cell r="P22">
            <v>453.08451521999893</v>
          </cell>
          <cell r="Q22">
            <v>14.489431251039301</v>
          </cell>
          <cell r="S22">
            <v>28985.800948800003</v>
          </cell>
          <cell r="T22">
            <v>19328.063634181079</v>
          </cell>
          <cell r="U22">
            <v>144.53683125552209</v>
          </cell>
          <cell r="V22">
            <v>-6.4257464923031637</v>
          </cell>
          <cell r="W22">
            <v>150.96257774782532</v>
          </cell>
          <cell r="X22">
            <v>0</v>
          </cell>
          <cell r="Y22">
            <v>9246.6541667366546</v>
          </cell>
          <cell r="Z22">
            <v>-411.08314788226926</v>
          </cell>
          <cell r="AA22">
            <v>9657.7373146189238</v>
          </cell>
          <cell r="AB22">
            <v>0</v>
          </cell>
          <cell r="AC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E23">
            <v>18.060464250437626</v>
          </cell>
          <cell r="G23">
            <v>10981.166430510721</v>
          </cell>
          <cell r="H23">
            <v>198.32496374634462</v>
          </cell>
          <cell r="I23">
            <v>6.3893351722404841</v>
          </cell>
          <cell r="J23">
            <v>1139.1818430606038</v>
          </cell>
          <cell r="K23">
            <v>12509.545413264434</v>
          </cell>
          <cell r="L23">
            <v>1155.4070029339121</v>
          </cell>
          <cell r="M23">
            <v>12687.716594194875</v>
          </cell>
          <cell r="N23">
            <v>17.689581360538391</v>
          </cell>
          <cell r="O23">
            <v>17616.22</v>
          </cell>
          <cell r="P23">
            <v>311.62355695514361</v>
          </cell>
          <cell r="Q23">
            <v>9.9655758540180237</v>
          </cell>
          <cell r="R23">
            <v>1131.68</v>
          </cell>
          <cell r="S23">
            <v>19935.923849600003</v>
          </cell>
          <cell r="T23">
            <v>12427.166426080372</v>
          </cell>
          <cell r="U23">
            <v>113.29859320879899</v>
          </cell>
          <cell r="V23">
            <v>-4.0727267402122846</v>
          </cell>
          <cell r="W23">
            <v>117.37131994901129</v>
          </cell>
          <cell r="Y23">
            <v>7248.2072554051283</v>
          </cell>
          <cell r="Z23">
            <v>-260.55016811450332</v>
          </cell>
          <cell r="AA23">
            <v>7508.7574235196316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E24">
            <v>33.269399375306008</v>
          </cell>
          <cell r="G24">
            <v>2984.1067929958213</v>
          </cell>
          <cell r="H24">
            <v>99.279440674741593</v>
          </cell>
          <cell r="I24">
            <v>3.1984355887481186</v>
          </cell>
          <cell r="J24">
            <v>2098.5006349968016</v>
          </cell>
          <cell r="K24">
            <v>6262.15</v>
          </cell>
          <cell r="L24">
            <v>2128.3891980075891</v>
          </cell>
          <cell r="M24">
            <v>6351.3406639133746</v>
          </cell>
          <cell r="N24">
            <v>32.559909138627049</v>
          </cell>
          <cell r="O24">
            <v>3951.5190062409984</v>
          </cell>
          <cell r="P24">
            <v>128.66109980276477</v>
          </cell>
          <cell r="Q24">
            <v>4.114521899672682</v>
          </cell>
          <cell r="R24">
            <v>2083</v>
          </cell>
          <cell r="S24">
            <v>8231.0140899999988</v>
          </cell>
          <cell r="T24">
            <v>6215.8944498102956</v>
          </cell>
          <cell r="U24">
            <v>29.381659128023173</v>
          </cell>
          <cell r="V24">
            <v>-2.1171946348378965</v>
          </cell>
          <cell r="W24">
            <v>31.49885376286106</v>
          </cell>
          <cell r="Y24">
            <v>1879.6734260866242</v>
          </cell>
          <cell r="Z24">
            <v>-135.446214103079</v>
          </cell>
          <cell r="AA24">
            <v>2015.1196401897032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E25">
            <v>0</v>
          </cell>
          <cell r="G25" t="e">
            <v>#DIV/0!</v>
          </cell>
          <cell r="I25">
            <v>0</v>
          </cell>
          <cell r="L25">
            <v>0</v>
          </cell>
          <cell r="N25">
            <v>0</v>
          </cell>
          <cell r="P25">
            <v>0</v>
          </cell>
          <cell r="Q25">
            <v>0</v>
          </cell>
          <cell r="U25">
            <v>0</v>
          </cell>
          <cell r="Y25">
            <v>0</v>
          </cell>
          <cell r="Z25">
            <v>0</v>
          </cell>
          <cell r="AA25">
            <v>0</v>
          </cell>
        </row>
        <row r="26">
          <cell r="B26" t="str">
            <v xml:space="preserve">  Аммоний хлористый\клей "сэвелен"</v>
          </cell>
          <cell r="C26" t="str">
            <v xml:space="preserve"> "</v>
          </cell>
          <cell r="E26">
            <v>2.2750770744811139E-3</v>
          </cell>
          <cell r="G26">
            <v>14884.009790593715</v>
          </cell>
          <cell r="H26">
            <v>3.3862269450932202E-2</v>
          </cell>
          <cell r="I26">
            <v>1.0909236292181766E-3</v>
          </cell>
          <cell r="J26">
            <v>0.14350276154997074</v>
          </cell>
          <cell r="K26">
            <v>2.1358965078869998</v>
          </cell>
          <cell r="L26">
            <v>0.14554664529214309</v>
          </cell>
          <cell r="M26">
            <v>2.1663176935163282</v>
          </cell>
          <cell r="N26">
            <v>1.0941880171406117E-3</v>
          </cell>
          <cell r="O26">
            <v>19815.060000000001</v>
          </cell>
          <cell r="P26">
            <v>2.1681401210922248E-2</v>
          </cell>
          <cell r="Q26">
            <v>6.933610876534138E-4</v>
          </cell>
          <cell r="R26">
            <v>7.0000000000000007E-2</v>
          </cell>
          <cell r="S26">
            <v>1.3870542000000003</v>
          </cell>
          <cell r="T26">
            <v>1.0418806853415601</v>
          </cell>
          <cell r="U26">
            <v>-1.2180868240009954E-2</v>
          </cell>
          <cell r="V26">
            <v>-1.757636429106102E-2</v>
          </cell>
          <cell r="W26">
            <v>5.3954960510510623E-3</v>
          </cell>
          <cell r="Y26">
            <v>-0.77926349351632784</v>
          </cell>
          <cell r="Z26">
            <v>-1.1244370081747681</v>
          </cell>
          <cell r="AA26">
            <v>0.34517351465844026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E27">
            <v>0</v>
          </cell>
          <cell r="G27" t="e">
            <v>#DIV/0!</v>
          </cell>
          <cell r="I27">
            <v>0</v>
          </cell>
          <cell r="L27">
            <v>0</v>
          </cell>
          <cell r="N27">
            <v>0</v>
          </cell>
          <cell r="P27">
            <v>0</v>
          </cell>
          <cell r="Q27">
            <v>0</v>
          </cell>
          <cell r="U27">
            <v>0</v>
          </cell>
          <cell r="Y27">
            <v>0</v>
          </cell>
          <cell r="Z27">
            <v>0</v>
          </cell>
          <cell r="AA27">
            <v>0</v>
          </cell>
        </row>
        <row r="28">
          <cell r="B28" t="str">
            <v xml:space="preserve">   Мочивина(карбомид)\аммоний хлористый</v>
          </cell>
          <cell r="C28" t="str">
            <v xml:space="preserve"> "</v>
          </cell>
          <cell r="E28">
            <v>4.9398771451950249E-2</v>
          </cell>
          <cell r="G28">
            <v>4461.0234646469416</v>
          </cell>
          <cell r="H28">
            <v>0.22036907857188154</v>
          </cell>
          <cell r="I28">
            <v>7.099519283887936E-3</v>
          </cell>
          <cell r="J28">
            <v>3.115876908103214</v>
          </cell>
          <cell r="K28">
            <v>13.9</v>
          </cell>
          <cell r="L28">
            <v>3.1602557764002173</v>
          </cell>
          <cell r="M28">
            <v>14.097975172807407</v>
          </cell>
          <cell r="N28">
            <v>4.2985957816238311E-2</v>
          </cell>
          <cell r="O28">
            <v>6603.56</v>
          </cell>
          <cell r="P28">
            <v>0.28386035159699868</v>
          </cell>
          <cell r="Q28">
            <v>9.0777215093379819E-3</v>
          </cell>
          <cell r="R28">
            <v>2.75</v>
          </cell>
          <cell r="S28">
            <v>18.159790000000001</v>
          </cell>
          <cell r="T28">
            <v>12.267814527779089</v>
          </cell>
          <cell r="U28">
            <v>6.3491273025117145E-2</v>
          </cell>
          <cell r="V28">
            <v>-2.8607712103318819E-2</v>
          </cell>
          <cell r="W28">
            <v>9.2098985128435965E-2</v>
          </cell>
          <cell r="Y28">
            <v>4.0618148271925936</v>
          </cell>
          <cell r="Z28">
            <v>-1.8301606450283181</v>
          </cell>
          <cell r="AA28">
            <v>5.8919754722209117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E29">
            <v>3.8509297102855666</v>
          </cell>
          <cell r="G29">
            <v>2775.7058683304713</v>
          </cell>
          <cell r="H29">
            <v>10.689048195367809</v>
          </cell>
          <cell r="I29">
            <v>0.34436366608788044</v>
          </cell>
          <cell r="J29">
            <v>242.90124240597243</v>
          </cell>
          <cell r="K29">
            <v>674.22240397101996</v>
          </cell>
          <cell r="L29">
            <v>246.36084063909877</v>
          </cell>
          <cell r="M29">
            <v>683.82523108877456</v>
          </cell>
          <cell r="N29">
            <v>3.7826079752550941</v>
          </cell>
          <cell r="O29">
            <v>3303.0958510682258</v>
          </cell>
          <cell r="P29">
            <v>12.494316709282682</v>
          </cell>
          <cell r="Q29">
            <v>0.39956241475160481</v>
          </cell>
          <cell r="R29">
            <v>241.99</v>
          </cell>
          <cell r="S29">
            <v>799.31616499999996</v>
          </cell>
          <cell r="T29">
            <v>671.69306307729073</v>
          </cell>
          <cell r="U29">
            <v>1.8052685139148732</v>
          </cell>
          <cell r="V29">
            <v>-0.18964104085860223</v>
          </cell>
          <cell r="W29">
            <v>1.9949095547734768</v>
          </cell>
          <cell r="Y29">
            <v>115.4909339112254</v>
          </cell>
          <cell r="Z29">
            <v>-12.132168011483827</v>
          </cell>
          <cell r="AA29">
            <v>127.62310192270922</v>
          </cell>
        </row>
        <row r="30">
          <cell r="B30" t="str">
            <v>Энергоресурсы:</v>
          </cell>
          <cell r="H30">
            <v>260.581554315429</v>
          </cell>
          <cell r="I30">
            <v>8.3950243013991308</v>
          </cell>
          <cell r="K30">
            <v>16436.44212</v>
          </cell>
          <cell r="L30">
            <v>134887.81074426728</v>
          </cell>
          <cell r="M30">
            <v>16670.543376765898</v>
          </cell>
          <cell r="N30">
            <v>0</v>
          </cell>
          <cell r="P30">
            <v>288.27561422650757</v>
          </cell>
          <cell r="Q30">
            <v>9.2189195467383307</v>
          </cell>
          <cell r="S30">
            <v>18442.25368926</v>
          </cell>
          <cell r="T30">
            <v>14577.949128972272</v>
          </cell>
          <cell r="U30">
            <v>27.694059911078568</v>
          </cell>
          <cell r="V30">
            <v>-32.709879295330808</v>
          </cell>
          <cell r="W30">
            <v>60.403939206409348</v>
          </cell>
          <cell r="X30">
            <v>0</v>
          </cell>
          <cell r="Y30">
            <v>1771.7103124941041</v>
          </cell>
          <cell r="Z30">
            <v>-2092.5942477936255</v>
          </cell>
          <cell r="AA30">
            <v>3864.3045602877296</v>
          </cell>
          <cell r="AB30">
            <v>0</v>
          </cell>
          <cell r="AC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E31">
            <v>166.01052714186059</v>
          </cell>
          <cell r="G31">
            <v>212.09375719864835</v>
          </cell>
          <cell r="H31">
            <v>35.209796436045401</v>
          </cell>
          <cell r="I31">
            <v>1.1343362253880607</v>
          </cell>
          <cell r="J31">
            <v>10471.280009999999</v>
          </cell>
          <cell r="K31">
            <v>2220.8931199999997</v>
          </cell>
          <cell r="L31">
            <v>10620.420547373704</v>
          </cell>
          <cell r="M31">
            <v>2252.5248969222143</v>
          </cell>
          <cell r="N31">
            <v>137.36445745937669</v>
          </cell>
          <cell r="O31">
            <v>235.21000000000004</v>
          </cell>
          <cell r="P31">
            <v>32.309494039020002</v>
          </cell>
          <cell r="Q31">
            <v>1.0332425340268629</v>
          </cell>
          <cell r="R31">
            <v>8787.8060000000005</v>
          </cell>
          <cell r="S31">
            <v>2066.9798492600003</v>
          </cell>
          <cell r="T31">
            <v>1863.8387920728251</v>
          </cell>
          <cell r="U31">
            <v>-2.9003023970253992</v>
          </cell>
          <cell r="V31">
            <v>-6.075652547932302</v>
          </cell>
          <cell r="W31">
            <v>3.1753501509068971</v>
          </cell>
          <cell r="Y31">
            <v>-185.54504766221407</v>
          </cell>
          <cell r="Z31">
            <v>-388.68610484938927</v>
          </cell>
          <cell r="AA31">
            <v>203.14105718717519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E32">
            <v>1.9341587925676962</v>
          </cell>
          <cell r="G32">
            <v>114.72536660136558</v>
          </cell>
          <cell r="H32">
            <v>221.89707654258353</v>
          </cell>
          <cell r="I32">
            <v>7.1487460226347794</v>
          </cell>
          <cell r="J32">
            <v>121999</v>
          </cell>
          <cell r="K32">
            <v>13996.38</v>
          </cell>
          <cell r="L32">
            <v>123736.60957606699</v>
          </cell>
          <cell r="M32">
            <v>14195.727895624328</v>
          </cell>
          <cell r="N32">
            <v>1.7022751920378125</v>
          </cell>
          <cell r="O32">
            <v>147.33457604084407</v>
          </cell>
          <cell r="P32">
            <v>250.80399372373753</v>
          </cell>
          <cell r="Q32">
            <v>8.0205946186036954</v>
          </cell>
          <cell r="R32">
            <v>108902</v>
          </cell>
          <cell r="S32">
            <v>16045.03</v>
          </cell>
          <cell r="T32">
            <v>12493.821873621915</v>
          </cell>
          <cell r="U32">
            <v>28.906917181154</v>
          </cell>
          <cell r="V32">
            <v>-26.602931079635514</v>
          </cell>
          <cell r="W32">
            <v>55.509848260789497</v>
          </cell>
          <cell r="Y32">
            <v>1849.3021043756726</v>
          </cell>
          <cell r="Z32">
            <v>-1701.906022002413</v>
          </cell>
          <cell r="AA32">
            <v>3551.2081263780856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E33">
            <v>8.2967685005556255</v>
          </cell>
          <cell r="G33">
            <v>418.79935984321548</v>
          </cell>
          <cell r="H33">
            <v>3.4746813368000509</v>
          </cell>
          <cell r="I33">
            <v>0.1119420533762903</v>
          </cell>
          <cell r="J33">
            <v>523.32696994104663</v>
          </cell>
          <cell r="K33">
            <v>219.16900000000001</v>
          </cell>
          <cell r="L33">
            <v>530.78062082657584</v>
          </cell>
          <cell r="M33">
            <v>222.29058421935443</v>
          </cell>
          <cell r="N33">
            <v>8.2220413859423083</v>
          </cell>
          <cell r="O33">
            <v>627.84</v>
          </cell>
          <cell r="P33">
            <v>5.1621264637500186</v>
          </cell>
          <cell r="Q33">
            <v>0.16508239410777162</v>
          </cell>
          <cell r="R33">
            <v>526</v>
          </cell>
          <cell r="S33">
            <v>330.24384000000003</v>
          </cell>
          <cell r="T33">
            <v>220.28846327753135</v>
          </cell>
          <cell r="U33">
            <v>1.6874451269499677</v>
          </cell>
          <cell r="V33">
            <v>-3.1295667762987867E-2</v>
          </cell>
          <cell r="W33">
            <v>1.718740794712956</v>
          </cell>
          <cell r="Y33">
            <v>107.95325578064561</v>
          </cell>
          <cell r="Z33">
            <v>-2.0021209418230796</v>
          </cell>
          <cell r="AA33">
            <v>109.95537672246869</v>
          </cell>
        </row>
        <row r="34">
          <cell r="B34" t="str">
            <v>Услуги вспомогательных производств</v>
          </cell>
          <cell r="H34">
            <v>701.20489568140022</v>
          </cell>
          <cell r="I34">
            <v>22.590363907261604</v>
          </cell>
          <cell r="K34">
            <v>44229.2</v>
          </cell>
          <cell r="M34">
            <v>44859.148454182257</v>
          </cell>
          <cell r="P34">
            <v>245.32308185651826</v>
          </cell>
          <cell r="Q34">
            <v>7.8453176161342588</v>
          </cell>
          <cell r="S34">
            <v>15694.392061460007</v>
          </cell>
          <cell r="T34">
            <v>44229.2</v>
          </cell>
          <cell r="U34">
            <v>-455.88181382488199</v>
          </cell>
          <cell r="X34">
            <v>-455.88181382488199</v>
          </cell>
          <cell r="Y34">
            <v>-29164.756392722251</v>
          </cell>
          <cell r="AB34">
            <v>-629.94845418226032</v>
          </cell>
          <cell r="AC34">
            <v>-28534.807938539991</v>
          </cell>
        </row>
        <row r="35">
          <cell r="B35" t="str">
            <v xml:space="preserve"> в т.ч. сальдо по давальческому сырью</v>
          </cell>
          <cell r="H35">
            <v>0</v>
          </cell>
          <cell r="I35">
            <v>0</v>
          </cell>
          <cell r="M35">
            <v>0</v>
          </cell>
          <cell r="P35">
            <v>0</v>
          </cell>
          <cell r="Q35">
            <v>0</v>
          </cell>
          <cell r="T35">
            <v>0</v>
          </cell>
          <cell r="U35">
            <v>0</v>
          </cell>
          <cell r="X35">
            <v>0</v>
          </cell>
          <cell r="Y35">
            <v>0</v>
          </cell>
          <cell r="AB35">
            <v>0</v>
          </cell>
          <cell r="AC35">
            <v>0</v>
          </cell>
        </row>
        <row r="36">
          <cell r="B36" t="str">
            <v>Зарплата основных производ. рабочих</v>
          </cell>
          <cell r="H36">
            <v>409.23964740947429</v>
          </cell>
          <cell r="I36">
            <v>13.184266991284611</v>
          </cell>
          <cell r="K36">
            <v>25813.200000000001</v>
          </cell>
          <cell r="M36">
            <v>26180.852714439727</v>
          </cell>
          <cell r="P36">
            <v>504.28781021402625</v>
          </cell>
          <cell r="Q36">
            <v>16.126888718069274</v>
          </cell>
          <cell r="S36">
            <v>32261.5</v>
          </cell>
          <cell r="T36">
            <v>25813.200000000001</v>
          </cell>
          <cell r="U36">
            <v>95.048162804551964</v>
          </cell>
          <cell r="X36">
            <v>95.048162804551964</v>
          </cell>
          <cell r="Y36">
            <v>6080.6472855602733</v>
          </cell>
          <cell r="AB36">
            <v>-367.65271443972597</v>
          </cell>
          <cell r="AC36">
            <v>6448.2999999999993</v>
          </cell>
        </row>
        <row r="37">
          <cell r="B37" t="str">
            <v>Отчисления на соц.нужды</v>
          </cell>
          <cell r="H37">
            <v>146.75787938360074</v>
          </cell>
          <cell r="I37">
            <v>4.7280244646778593</v>
          </cell>
          <cell r="K37">
            <v>9256.9</v>
          </cell>
          <cell r="M37">
            <v>9388.7443436806407</v>
          </cell>
          <cell r="P37">
            <v>188.27849523512381</v>
          </cell>
          <cell r="Q37">
            <v>6.0210583701670553</v>
          </cell>
          <cell r="S37">
            <v>12045</v>
          </cell>
          <cell r="T37">
            <v>9256.9</v>
          </cell>
          <cell r="U37">
            <v>41.520615851523075</v>
          </cell>
          <cell r="X37">
            <v>41.520615851523075</v>
          </cell>
          <cell r="Y37">
            <v>2656.2556563193593</v>
          </cell>
          <cell r="AB37">
            <v>-131.84434368064103</v>
          </cell>
          <cell r="AC37">
            <v>2788.1000000000004</v>
          </cell>
        </row>
        <row r="38">
          <cell r="H38">
            <v>0</v>
          </cell>
          <cell r="I38">
            <v>0</v>
          </cell>
          <cell r="P38">
            <v>0</v>
          </cell>
          <cell r="Q38">
            <v>0</v>
          </cell>
          <cell r="T38">
            <v>0</v>
          </cell>
          <cell r="U38">
            <v>0</v>
          </cell>
          <cell r="X38">
            <v>0</v>
          </cell>
          <cell r="Y38">
            <v>0</v>
          </cell>
          <cell r="AB38">
            <v>0</v>
          </cell>
          <cell r="AC38">
            <v>0</v>
          </cell>
        </row>
        <row r="39">
          <cell r="B39" t="str">
            <v>ИТОГО  прямых затрат:</v>
          </cell>
          <cell r="H39">
            <v>3452.1497215064896</v>
          </cell>
          <cell r="I39">
            <v>111.21616370832764</v>
          </cell>
          <cell r="K39">
            <v>217747.79583374332</v>
          </cell>
          <cell r="M39">
            <v>220849.13810055036</v>
          </cell>
          <cell r="P39">
            <v>3543.3660584052554</v>
          </cell>
          <cell r="Q39">
            <v>113.31519214599473</v>
          </cell>
          <cell r="S39">
            <v>226684.64669952</v>
          </cell>
          <cell r="T39">
            <v>216333.20742853996</v>
          </cell>
          <cell r="U39">
            <v>91.216336898765235</v>
          </cell>
          <cell r="V39">
            <v>-52.935021171096608</v>
          </cell>
          <cell r="W39">
            <v>463.46439323866906</v>
          </cell>
          <cell r="X39">
            <v>-319.31303516880695</v>
          </cell>
          <cell r="Y39">
            <v>5835.5085989696436</v>
          </cell>
          <cell r="Z39">
            <v>-3386.48515970779</v>
          </cell>
          <cell r="AA39">
            <v>29649.847209520049</v>
          </cell>
          <cell r="AB39">
            <v>-1129.4455123026273</v>
          </cell>
          <cell r="AC39">
            <v>-19298.407938539989</v>
          </cell>
        </row>
        <row r="40">
          <cell r="B40" t="str">
            <v>Маржинальная прибыль</v>
          </cell>
          <cell r="H40">
            <v>2392.7306990864995</v>
          </cell>
          <cell r="I40">
            <v>77.085396233456819</v>
          </cell>
          <cell r="P40">
            <v>1425.7049941104901</v>
          </cell>
          <cell r="Q40">
            <v>45.593380048304766</v>
          </cell>
        </row>
        <row r="41">
          <cell r="B41" t="str">
            <v>Маржинальная рентабельность</v>
          </cell>
          <cell r="H41">
            <v>69.311324598121189</v>
          </cell>
          <cell r="I41">
            <v>69.311324598121189</v>
          </cell>
          <cell r="K41">
            <v>65.728933612506182</v>
          </cell>
          <cell r="M41">
            <v>65.063051776846791</v>
          </cell>
          <cell r="P41">
            <v>40.235893515110035</v>
          </cell>
          <cell r="Q41">
            <v>40.235893515110035</v>
          </cell>
          <cell r="S41">
            <v>37.450000208002521</v>
          </cell>
        </row>
        <row r="42">
          <cell r="B42" t="str">
            <v>Общепроизводственные расходы</v>
          </cell>
          <cell r="H42">
            <v>834.44558944765049</v>
          </cell>
          <cell r="I42">
            <v>26.882912031174307</v>
          </cell>
          <cell r="K42">
            <v>52475.8</v>
          </cell>
          <cell r="M42">
            <v>52322.642329018963</v>
          </cell>
          <cell r="P42">
            <v>1001.1018126318692</v>
          </cell>
          <cell r="Q42">
            <v>32.014768552346311</v>
          </cell>
          <cell r="S42">
            <v>64044.86778</v>
          </cell>
          <cell r="T42">
            <v>52475.8</v>
          </cell>
          <cell r="U42">
            <v>166.65622318421867</v>
          </cell>
          <cell r="X42">
            <v>166.65622318421867</v>
          </cell>
          <cell r="Y42">
            <v>11722.225450981037</v>
          </cell>
          <cell r="AB42">
            <v>153.1576709810397</v>
          </cell>
          <cell r="AC42">
            <v>11569.067779999998</v>
          </cell>
        </row>
        <row r="43">
          <cell r="B43" t="str">
            <v>Производственная себестоимость :</v>
          </cell>
          <cell r="H43">
            <v>4286.5953109541406</v>
          </cell>
          <cell r="I43">
            <v>138.09907573950196</v>
          </cell>
          <cell r="K43">
            <v>270223.59583374334</v>
          </cell>
          <cell r="M43">
            <v>273171.78042956931</v>
          </cell>
          <cell r="P43">
            <v>4544.4678710371245</v>
          </cell>
          <cell r="Q43">
            <v>145.32996069834104</v>
          </cell>
          <cell r="S43">
            <v>290729.51447952003</v>
          </cell>
          <cell r="T43">
            <v>268809.00742853998</v>
          </cell>
          <cell r="U43">
            <v>257.87256008298391</v>
          </cell>
          <cell r="V43">
            <v>-52.935021171096608</v>
          </cell>
          <cell r="W43">
            <v>463.46439323866906</v>
          </cell>
          <cell r="X43">
            <v>-152.65681198458827</v>
          </cell>
          <cell r="Y43">
            <v>17557.734049950683</v>
          </cell>
          <cell r="Z43">
            <v>-3386.48515970779</v>
          </cell>
          <cell r="AA43">
            <v>29649.847209520049</v>
          </cell>
          <cell r="AB43">
            <v>-976.28784132158762</v>
          </cell>
          <cell r="AC43">
            <v>-7729.3401585399915</v>
          </cell>
        </row>
        <row r="44">
          <cell r="B44" t="str">
            <v>Производственная себестоимость с.н.:</v>
          </cell>
          <cell r="H44">
            <v>3181.5525251011545</v>
          </cell>
          <cell r="I44">
            <v>102.49847052516607</v>
          </cell>
          <cell r="K44">
            <v>4246.1000000000004</v>
          </cell>
          <cell r="M44">
            <v>4043.4351041510577</v>
          </cell>
          <cell r="P44">
            <v>4074.8288614367762</v>
          </cell>
          <cell r="Q44">
            <v>130.31112444633118</v>
          </cell>
          <cell r="S44">
            <v>5178.7</v>
          </cell>
          <cell r="T44">
            <v>4246.1000000000004</v>
          </cell>
          <cell r="X44">
            <v>-11.813690126577342</v>
          </cell>
          <cell r="Y44">
            <v>1135.2648958489422</v>
          </cell>
          <cell r="AC44">
            <v>1135.2648958489422</v>
          </cell>
        </row>
        <row r="45">
          <cell r="B45" t="str">
            <v>Производственная себестоимость :</v>
          </cell>
          <cell r="H45">
            <v>4307.9278382696757</v>
          </cell>
          <cell r="I45">
            <v>138.78633499580141</v>
          </cell>
          <cell r="K45">
            <v>265977.49583374336</v>
          </cell>
          <cell r="M45">
            <v>269128.34532541822</v>
          </cell>
          <cell r="P45">
            <v>4553.9867082260826</v>
          </cell>
          <cell r="Q45">
            <v>145.63436866728759</v>
          </cell>
          <cell r="S45">
            <v>285550.81447952002</v>
          </cell>
          <cell r="T45">
            <v>264562.90742854</v>
          </cell>
          <cell r="U45">
            <v>246.05886995640685</v>
          </cell>
          <cell r="V45">
            <v>-52.935021171096608</v>
          </cell>
          <cell r="W45">
            <v>463.46439323866906</v>
          </cell>
          <cell r="X45">
            <v>-164.47050211116562</v>
          </cell>
          <cell r="Y45">
            <v>16422.469154101796</v>
          </cell>
          <cell r="Z45">
            <v>-3386.48515970779</v>
          </cell>
          <cell r="AA45">
            <v>29649.847209520049</v>
          </cell>
          <cell r="AB45">
            <v>-976.28784132158762</v>
          </cell>
          <cell r="AC45">
            <v>-8864.6050543889341</v>
          </cell>
        </row>
        <row r="46">
          <cell r="B46" t="str">
            <v>Производственная рентабельность</v>
          </cell>
          <cell r="H46">
            <v>36.352512812598455</v>
          </cell>
          <cell r="I46">
            <v>36.352512812598462</v>
          </cell>
          <cell r="K46">
            <v>33.545369673056989</v>
          </cell>
          <cell r="M46">
            <v>33.447286025804992</v>
          </cell>
          <cell r="P46">
            <v>9.3432981270416473</v>
          </cell>
          <cell r="Q46">
            <v>9.3432981270416438</v>
          </cell>
          <cell r="S46">
            <v>7.1711098605878334</v>
          </cell>
        </row>
        <row r="47">
          <cell r="B47" t="str">
            <v>Общехозяйственные расходы</v>
          </cell>
          <cell r="H47">
            <v>474.10489558059908</v>
          </cell>
          <cell r="I47">
            <v>15.273997924632702</v>
          </cell>
          <cell r="K47">
            <v>29271.9</v>
          </cell>
          <cell r="M47">
            <v>29728.026837940182</v>
          </cell>
          <cell r="P47">
            <v>641.9034557571606</v>
          </cell>
          <cell r="Q47">
            <v>20.527772809630974</v>
          </cell>
          <cell r="S47">
            <v>40249.580500000004</v>
          </cell>
          <cell r="T47">
            <v>29271.9</v>
          </cell>
          <cell r="U47">
            <v>167.79856017656152</v>
          </cell>
          <cell r="X47">
            <v>167.79856017656152</v>
          </cell>
          <cell r="Y47">
            <v>10521.553662059821</v>
          </cell>
          <cell r="AB47">
            <v>-456.12683794018085</v>
          </cell>
          <cell r="AC47">
            <v>10977.680500000002</v>
          </cell>
        </row>
        <row r="48">
          <cell r="B48" t="str">
            <v>Коммерческие расходы</v>
          </cell>
          <cell r="H48">
            <v>1982.7166212622324</v>
          </cell>
          <cell r="I48">
            <v>63.876179808705942</v>
          </cell>
          <cell r="K48">
            <v>122415.7</v>
          </cell>
          <cell r="M48">
            <v>124323.23200698396</v>
          </cell>
          <cell r="P48">
            <v>561.7529483212096</v>
          </cell>
          <cell r="Q48">
            <v>17.964597004196023</v>
          </cell>
          <cell r="S48">
            <v>35223.864760000004</v>
          </cell>
          <cell r="T48">
            <v>122415.7</v>
          </cell>
          <cell r="U48">
            <v>-1420.9636729410227</v>
          </cell>
          <cell r="X48">
            <v>-1420.9636729410227</v>
          </cell>
          <cell r="Y48">
            <v>-89099.367246983951</v>
          </cell>
          <cell r="AB48">
            <v>-1907.5320069839654</v>
          </cell>
          <cell r="AC48">
            <v>-87191.835239999986</v>
          </cell>
        </row>
        <row r="49">
          <cell r="B49" t="str">
            <v>Коммерч. расходы без ж/д тарифа по экспорту 2002г.</v>
          </cell>
          <cell r="H49">
            <v>1052.5449698257569</v>
          </cell>
          <cell r="I49">
            <v>33.909309594901963</v>
          </cell>
          <cell r="K49">
            <v>64985.599999999999</v>
          </cell>
          <cell r="P49">
            <v>556.52094588689488</v>
          </cell>
          <cell r="Q49">
            <v>17.797280009174763</v>
          </cell>
          <cell r="S49">
            <v>34895.800000000003</v>
          </cell>
        </row>
        <row r="50">
          <cell r="B50" t="str">
            <v>Полная себестоимость:</v>
          </cell>
          <cell r="H50">
            <v>6764.7493551125071</v>
          </cell>
          <cell r="I50">
            <v>217.93651272914005</v>
          </cell>
          <cell r="K50">
            <v>417665.0958337434</v>
          </cell>
          <cell r="M50">
            <v>423179.60417034233</v>
          </cell>
          <cell r="P50">
            <v>5757.6431123044522</v>
          </cell>
          <cell r="Q50">
            <v>184.12673848111456</v>
          </cell>
          <cell r="S50">
            <v>361024.25973952003</v>
          </cell>
          <cell r="T50">
            <v>416250.50742854003</v>
          </cell>
          <cell r="U50">
            <v>-1007.106242808055</v>
          </cell>
          <cell r="V50">
            <v>-52.935021171096608</v>
          </cell>
          <cell r="W50">
            <v>463.46439323866906</v>
          </cell>
          <cell r="X50">
            <v>-1417.6356148756267</v>
          </cell>
          <cell r="Y50">
            <v>-62155.344430822297</v>
          </cell>
          <cell r="Z50">
            <v>-3386.48515970779</v>
          </cell>
          <cell r="AA50">
            <v>29649.847209520049</v>
          </cell>
          <cell r="AB50">
            <v>-3339.9466862457339</v>
          </cell>
          <cell r="AC50">
            <v>-85078.759794388912</v>
          </cell>
        </row>
        <row r="51">
          <cell r="B51" t="str">
            <v>Полная себестоимость с учет. ж/д тарифа :</v>
          </cell>
          <cell r="H51">
            <v>5834.5777036760319</v>
          </cell>
          <cell r="I51">
            <v>187.96964251533609</v>
          </cell>
          <cell r="P51">
            <v>5757.6431123044522</v>
          </cell>
          <cell r="Q51">
            <v>184.12673848111456</v>
          </cell>
        </row>
        <row r="52">
          <cell r="B52" t="str">
            <v>Оптовая цена</v>
          </cell>
          <cell r="H52">
            <v>5844.8804205929891</v>
          </cell>
          <cell r="I52">
            <v>188.30155994178446</v>
          </cell>
          <cell r="K52">
            <v>360871.1</v>
          </cell>
          <cell r="M52">
            <v>364540.32717163133</v>
          </cell>
          <cell r="P52">
            <v>4969.0710525157456</v>
          </cell>
          <cell r="Q52">
            <v>158.9085721942995</v>
          </cell>
          <cell r="S52">
            <v>311578.04736000003</v>
          </cell>
        </row>
        <row r="53">
          <cell r="B53" t="str">
            <v>Прибыль</v>
          </cell>
          <cell r="H53">
            <v>-919.86893451951801</v>
          </cell>
          <cell r="I53">
            <v>-29.634952787355587</v>
          </cell>
          <cell r="K53">
            <v>-56793.995833743422</v>
          </cell>
          <cell r="M53">
            <v>-58639.276998710993</v>
          </cell>
          <cell r="P53">
            <v>-788.57205978870661</v>
          </cell>
          <cell r="Q53">
            <v>-25.218166286815062</v>
          </cell>
          <cell r="S53">
            <v>-49446.212379520002</v>
          </cell>
        </row>
        <row r="54">
          <cell r="B54" t="str">
            <v>Рентабельность</v>
          </cell>
          <cell r="H54">
            <v>-13.597975124153278</v>
          </cell>
          <cell r="I54">
            <v>-13.597975124153269</v>
          </cell>
          <cell r="K54">
            <v>-13.597975124153288</v>
          </cell>
          <cell r="M54">
            <v>-13.856829681968073</v>
          </cell>
          <cell r="P54">
            <v>-13.696091341672039</v>
          </cell>
          <cell r="Q54">
            <v>-13.696091341672044</v>
          </cell>
          <cell r="S54">
            <v>-13.696091341672044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H57">
            <v>3739.1616483969169</v>
          </cell>
          <cell r="I57">
            <v>120.46268197155017</v>
          </cell>
          <cell r="K57">
            <v>218751.8</v>
          </cell>
          <cell r="P57">
            <v>4552.5547097436365</v>
          </cell>
          <cell r="Q57">
            <v>145.58857402442075</v>
          </cell>
          <cell r="S57">
            <v>261295.243332149</v>
          </cell>
        </row>
        <row r="58">
          <cell r="B58" t="str">
            <v>Общехозяйственные расходы</v>
          </cell>
          <cell r="H58">
            <v>642.80403193687846</v>
          </cell>
          <cell r="I58">
            <v>20.708892781471601</v>
          </cell>
          <cell r="K58">
            <v>37605.9</v>
          </cell>
          <cell r="P58">
            <v>640.18510569065086</v>
          </cell>
          <cell r="Q58">
            <v>20.472820776803673</v>
          </cell>
          <cell r="S58">
            <v>36743.616196646617</v>
          </cell>
        </row>
        <row r="59">
          <cell r="B59" t="str">
            <v>Коммерческие расходы</v>
          </cell>
          <cell r="H59">
            <v>2074.1894846238392</v>
          </cell>
          <cell r="I59">
            <v>66.823114839685545</v>
          </cell>
          <cell r="K59">
            <v>121346.10000000002</v>
          </cell>
          <cell r="M59">
            <v>119048.72772683065</v>
          </cell>
          <cell r="P59">
            <v>548.90417856514387</v>
          </cell>
          <cell r="Q59">
            <v>17.553699346502842</v>
          </cell>
          <cell r="S59">
            <v>31504.52</v>
          </cell>
        </row>
        <row r="60">
          <cell r="B60" t="str">
            <v>Себестоимость внешнего рынка</v>
          </cell>
          <cell r="H60">
            <v>6456.155164957634</v>
          </cell>
          <cell r="I60">
            <v>207.99468959270729</v>
          </cell>
          <cell r="K60">
            <v>377703.8</v>
          </cell>
          <cell r="P60">
            <v>5741.6439939994316</v>
          </cell>
          <cell r="Q60">
            <v>183.61509414772726</v>
          </cell>
          <cell r="S60">
            <v>329543.3795287956</v>
          </cell>
        </row>
        <row r="61">
          <cell r="B61" t="str">
            <v>Цена внешнего рынка</v>
          </cell>
          <cell r="H61">
            <v>5895.6393614675508</v>
          </cell>
          <cell r="I61">
            <v>189.93683509882572</v>
          </cell>
          <cell r="K61">
            <v>344912</v>
          </cell>
          <cell r="M61">
            <v>338381.98984323855</v>
          </cell>
          <cell r="P61">
            <v>4925.5078377497803</v>
          </cell>
          <cell r="Q61">
            <v>157.51544092580045</v>
          </cell>
          <cell r="S61">
            <v>282701</v>
          </cell>
        </row>
        <row r="62">
          <cell r="B62" t="str">
            <v>Рентабельность внешнего рынка</v>
          </cell>
          <cell r="H62">
            <v>-8.6818824698083503</v>
          </cell>
          <cell r="I62">
            <v>-8.6818824698083574</v>
          </cell>
          <cell r="K62">
            <v>-8.6818824698083503</v>
          </cell>
          <cell r="P62">
            <v>-14.214328807264815</v>
          </cell>
          <cell r="Q62">
            <v>-14.21432880726482</v>
          </cell>
          <cell r="S62">
            <v>-14.214328807264812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H64">
            <v>2917.5544233441406</v>
          </cell>
          <cell r="I64">
            <v>93.993377040726187</v>
          </cell>
          <cell r="K64">
            <v>9448.5</v>
          </cell>
          <cell r="P64">
            <v>4659.862626710209</v>
          </cell>
          <cell r="Q64">
            <v>149.02023110681833</v>
          </cell>
          <cell r="S64">
            <v>24735.389597850601</v>
          </cell>
        </row>
        <row r="65">
          <cell r="B65" t="str">
            <v>Общехозяйственные расходы</v>
          </cell>
          <cell r="H65">
            <v>638.78338737069623</v>
          </cell>
          <cell r="I65">
            <v>20.579361706530161</v>
          </cell>
          <cell r="K65">
            <v>2068.6999999999998</v>
          </cell>
          <cell r="P65">
            <v>597.47408716358518</v>
          </cell>
          <cell r="Q65">
            <v>19.106942346133202</v>
          </cell>
          <cell r="S65">
            <v>3171.5</v>
          </cell>
        </row>
        <row r="66">
          <cell r="B66" t="str">
            <v>Коммерческие расходы</v>
          </cell>
          <cell r="H66">
            <v>424.76455148988737</v>
          </cell>
          <cell r="I66">
            <v>13.684424983565959</v>
          </cell>
          <cell r="K66">
            <v>1375.6000000000001</v>
          </cell>
          <cell r="M66">
            <v>2254.7266969275902</v>
          </cell>
          <cell r="P66">
            <v>660.48331129565759</v>
          </cell>
          <cell r="Q66">
            <v>21.121947914795573</v>
          </cell>
          <cell r="S66">
            <v>3505.9643033533844</v>
          </cell>
        </row>
        <row r="67">
          <cell r="B67" t="str">
            <v>Себестоимость внутреннего рынка</v>
          </cell>
          <cell r="H67">
            <v>3981.1023622047246</v>
          </cell>
          <cell r="I67">
            <v>128.25716373082233</v>
          </cell>
          <cell r="K67">
            <v>12892.800000000001</v>
          </cell>
          <cell r="P67">
            <v>5917.8200251694525</v>
          </cell>
          <cell r="Q67">
            <v>189.24912136774714</v>
          </cell>
          <cell r="S67">
            <v>31412.853901203984</v>
          </cell>
        </row>
        <row r="68">
          <cell r="B68" t="str">
            <v>Цена внутреннего рынка</v>
          </cell>
          <cell r="H68">
            <v>4927.9295970356652</v>
          </cell>
          <cell r="I68">
            <v>158.76061846120055</v>
          </cell>
          <cell r="K68">
            <v>15959.1</v>
          </cell>
          <cell r="M68">
            <v>26158.337328392776</v>
          </cell>
          <cell r="P68">
            <v>5440.1032670331442</v>
          </cell>
          <cell r="Q68">
            <v>173.97196248906761</v>
          </cell>
          <cell r="S68">
            <v>28877.04736</v>
          </cell>
        </row>
        <row r="69">
          <cell r="B69" t="str">
            <v>Рентабельность внутреннего рынка</v>
          </cell>
          <cell r="H69">
            <v>23.783041697691743</v>
          </cell>
          <cell r="I69">
            <v>23.783041697691726</v>
          </cell>
          <cell r="K69">
            <v>23.783041697691729</v>
          </cell>
          <cell r="P69">
            <v>-8.0725124472272061</v>
          </cell>
          <cell r="Q69">
            <v>-8.0725124472272167</v>
          </cell>
          <cell r="S69">
            <v>-8.0725124472271883</v>
          </cell>
        </row>
        <row r="71">
          <cell r="G71" t="str">
            <v>Руководитель СЭ ДОП</v>
          </cell>
          <cell r="N71" t="str">
            <v>Петрусенко Г.А.</v>
          </cell>
        </row>
        <row r="72">
          <cell r="S72">
            <v>360956.23342999956</v>
          </cell>
        </row>
        <row r="73">
          <cell r="G73" t="str">
            <v>И.о.начальника производства ФП</v>
          </cell>
          <cell r="N73" t="str">
            <v>Чикавинский А.И.</v>
          </cell>
          <cell r="S73">
            <v>-68.026309520471841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фактические показатели за 1 полугодие 2003 года к 1 полугодию 2002 года.</v>
          </cell>
        </row>
        <row r="80">
          <cell r="C80" t="str">
            <v>Доходы (расходы),тыс.руб.</v>
          </cell>
          <cell r="G80" t="str">
            <v>Абсолютное отклонение от 1 п/г 2002 г.,тыс.руб.</v>
          </cell>
          <cell r="M80" t="str">
            <v>Относит.</v>
          </cell>
        </row>
        <row r="81">
          <cell r="B81" t="str">
            <v>Наименование позиции</v>
          </cell>
          <cell r="D81" t="str">
            <v xml:space="preserve">Структура </v>
          </cell>
          <cell r="F81" t="str">
            <v xml:space="preserve">Структура </v>
          </cell>
          <cell r="H81" t="str">
            <v>В том числе за счет:</v>
          </cell>
          <cell r="M81" t="str">
            <v>отклонение</v>
          </cell>
        </row>
        <row r="82">
          <cell r="C82" t="str">
            <v>1 п/г 2002г.</v>
          </cell>
          <cell r="D82" t="str">
            <v>затрат</v>
          </cell>
          <cell r="E82" t="str">
            <v>1 п/г 2003г.</v>
          </cell>
          <cell r="F82" t="str">
            <v>затрат</v>
          </cell>
          <cell r="G82" t="str">
            <v>Всего</v>
          </cell>
          <cell r="H82" t="str">
            <v>Курса</v>
          </cell>
          <cell r="I82" t="str">
            <v>Цены</v>
          </cell>
          <cell r="J82" t="str">
            <v>Объема</v>
          </cell>
          <cell r="K82" t="str">
            <v>Норм</v>
          </cell>
          <cell r="L82" t="str">
            <v>Прочие</v>
          </cell>
          <cell r="M82" t="str">
            <v>от 1 п/г2002г.,%</v>
          </cell>
        </row>
        <row r="83">
          <cell r="D83" t="str">
            <v>%</v>
          </cell>
          <cell r="F83" t="str">
            <v>%</v>
          </cell>
          <cell r="H83" t="str">
            <v>доллара</v>
          </cell>
          <cell r="I83" t="str">
            <v>и струк.сдвигов</v>
          </cell>
          <cell r="J83" t="str">
            <v>выпуска</v>
          </cell>
        </row>
        <row r="84">
          <cell r="B84">
            <v>1</v>
          </cell>
          <cell r="C84">
            <v>2</v>
          </cell>
          <cell r="E84">
            <v>3</v>
          </cell>
          <cell r="G84">
            <v>4</v>
          </cell>
          <cell r="H84">
            <v>5</v>
          </cell>
          <cell r="I84">
            <v>6</v>
          </cell>
          <cell r="J84">
            <v>7</v>
          </cell>
          <cell r="K84">
            <v>8</v>
          </cell>
          <cell r="L84">
            <v>9</v>
          </cell>
          <cell r="M84">
            <v>10</v>
          </cell>
        </row>
        <row r="86">
          <cell r="B86" t="str">
            <v>Курс доллара (справочно)</v>
          </cell>
          <cell r="C86">
            <v>31.04</v>
          </cell>
          <cell r="E86">
            <v>31.27</v>
          </cell>
          <cell r="G86">
            <v>0.23000000000000043</v>
          </cell>
          <cell r="M86">
            <v>0.7409793814433101</v>
          </cell>
        </row>
        <row r="88">
          <cell r="B88" t="str">
            <v>Стоимость товарной продукции и услуг: *</v>
          </cell>
        </row>
        <row r="89">
          <cell r="B89" t="str">
            <v>Продукция на внешний рынок</v>
          </cell>
          <cell r="C89">
            <v>344911.98522000003</v>
          </cell>
          <cell r="E89">
            <v>282700.95620000002</v>
          </cell>
          <cell r="G89">
            <v>-62211.029020000016</v>
          </cell>
          <cell r="H89">
            <v>2507.3407752559606</v>
          </cell>
          <cell r="I89">
            <v>-58187.781517249758</v>
          </cell>
          <cell r="J89">
            <v>-6530.5882780061365</v>
          </cell>
          <cell r="M89">
            <v>-18.036783784222251</v>
          </cell>
        </row>
        <row r="90">
          <cell r="B90" t="str">
            <v>Продукция на внутренний рынок</v>
          </cell>
          <cell r="C90">
            <v>15959.1268</v>
          </cell>
          <cell r="E90">
            <v>28877.04736</v>
          </cell>
          <cell r="G90">
            <v>12917.92056</v>
          </cell>
          <cell r="H90">
            <v>193.82788613177672</v>
          </cell>
          <cell r="I90">
            <v>2528.8762515082331</v>
          </cell>
          <cell r="J90">
            <v>10195.21642235999</v>
          </cell>
          <cell r="M90">
            <v>80.943780457963385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360871.11202000006</v>
          </cell>
          <cell r="E92">
            <v>311578.00356000004</v>
          </cell>
          <cell r="G92">
            <v>-49293.108460000018</v>
          </cell>
          <cell r="H92">
            <v>2701.1686613877373</v>
          </cell>
          <cell r="I92">
            <v>-55658.905265741523</v>
          </cell>
          <cell r="J92">
            <v>3664.6281443538537</v>
          </cell>
          <cell r="M92">
            <v>-13.659477530378808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360871.11202000006</v>
          </cell>
          <cell r="E95">
            <v>311578.00356000004</v>
          </cell>
          <cell r="G95">
            <v>-49293.108460000018</v>
          </cell>
          <cell r="H95">
            <v>2701.1686613877373</v>
          </cell>
          <cell r="I95">
            <v>-55658.905265741523</v>
          </cell>
          <cell r="J95">
            <v>3664.6281443538537</v>
          </cell>
          <cell r="K95">
            <v>0</v>
          </cell>
          <cell r="L95">
            <v>0</v>
          </cell>
          <cell r="M95">
            <v>-13.659477530378808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103072.9</v>
          </cell>
          <cell r="D100">
            <v>24.684335814390124</v>
          </cell>
          <cell r="E100">
            <v>117886</v>
          </cell>
          <cell r="F100">
            <v>32.659364210948581</v>
          </cell>
          <cell r="G100">
            <v>14813.100000000006</v>
          </cell>
          <cell r="I100">
            <v>15496.346016661857</v>
          </cell>
          <cell r="J100">
            <v>1467.3458043999999</v>
          </cell>
          <cell r="K100">
            <v>-2150.5918210618511</v>
          </cell>
          <cell r="M100">
            <v>14.371478827121393</v>
          </cell>
        </row>
        <row r="101">
          <cell r="B101" t="str">
            <v>Химикаты</v>
          </cell>
          <cell r="C101">
            <v>22595.1</v>
          </cell>
          <cell r="D101">
            <v>5.411170503204298</v>
          </cell>
          <cell r="E101">
            <v>32396.799999999999</v>
          </cell>
          <cell r="F101">
            <v>8.9752717919791927</v>
          </cell>
          <cell r="G101">
            <v>9801.7000000000007</v>
          </cell>
          <cell r="I101">
            <v>10059.299999999999</v>
          </cell>
          <cell r="J101">
            <v>321.66384360000001</v>
          </cell>
          <cell r="K101">
            <v>-579.26384359999861</v>
          </cell>
          <cell r="M101">
            <v>43.379759328349962</v>
          </cell>
        </row>
        <row r="102">
          <cell r="B102" t="str">
            <v>Энергоресурсы</v>
          </cell>
          <cell r="C102">
            <v>21331.4</v>
          </cell>
          <cell r="D102">
            <v>5.1085342606163362</v>
          </cell>
          <cell r="E102">
            <v>27394</v>
          </cell>
          <cell r="F102">
            <v>7.5892864563622959</v>
          </cell>
          <cell r="G102">
            <v>6062.5999999999985</v>
          </cell>
          <cell r="I102">
            <v>6453.5</v>
          </cell>
          <cell r="J102">
            <v>303.67381040000004</v>
          </cell>
          <cell r="K102">
            <v>-694.57381040000155</v>
          </cell>
          <cell r="M102">
            <v>28.421013154317109</v>
          </cell>
        </row>
        <row r="103">
          <cell r="B103" t="str">
            <v>Топливо</v>
          </cell>
          <cell r="C103">
            <v>157.80000000000001</v>
          </cell>
          <cell r="D103">
            <v>3.7790614133402303E-2</v>
          </cell>
          <cell r="E103">
            <v>254.6</v>
          </cell>
          <cell r="F103">
            <v>7.0534873760306649E-2</v>
          </cell>
          <cell r="G103">
            <v>96.799999999999983</v>
          </cell>
          <cell r="I103">
            <v>9.468</v>
          </cell>
          <cell r="L103">
            <v>87.331999999999979</v>
          </cell>
          <cell r="M103">
            <v>61.343472750316835</v>
          </cell>
        </row>
        <row r="104">
          <cell r="B104" t="str">
            <v>Материалы</v>
          </cell>
          <cell r="C104">
            <v>9323.2000000000007</v>
          </cell>
          <cell r="D104">
            <v>2.2327595290781774</v>
          </cell>
          <cell r="E104">
            <v>13586.1</v>
          </cell>
          <cell r="F104">
            <v>3.7639192788487907</v>
          </cell>
          <cell r="G104">
            <v>4262.8999999999996</v>
          </cell>
          <cell r="I104">
            <v>559.39200000000005</v>
          </cell>
          <cell r="J104">
            <v>132.72507520000002</v>
          </cell>
          <cell r="L104">
            <v>3570.7829247999998</v>
          </cell>
          <cell r="M104">
            <v>45.723571305989367</v>
          </cell>
        </row>
        <row r="105">
          <cell r="B105" t="str">
            <v>Услуги сторонних организаций</v>
          </cell>
          <cell r="C105">
            <v>3513.7</v>
          </cell>
          <cell r="D105">
            <v>0.84147579772202563</v>
          </cell>
          <cell r="E105">
            <v>4069.1</v>
          </cell>
          <cell r="F105">
            <v>1.1273112915084986</v>
          </cell>
          <cell r="G105">
            <v>555.40000000000009</v>
          </cell>
          <cell r="I105">
            <v>210.82199999999997</v>
          </cell>
          <cell r="L105">
            <v>344.57800000000009</v>
          </cell>
          <cell r="M105">
            <v>15.806699490565506</v>
          </cell>
        </row>
        <row r="106">
          <cell r="B106" t="str">
            <v>=Материальные затраты</v>
          </cell>
          <cell r="C106">
            <v>159994.1</v>
          </cell>
          <cell r="D106">
            <v>38.316066519144364</v>
          </cell>
          <cell r="E106">
            <v>195586.6</v>
          </cell>
          <cell r="F106">
            <v>54.185687903407675</v>
          </cell>
          <cell r="G106">
            <v>35592.5</v>
          </cell>
          <cell r="I106">
            <v>32788.828016661857</v>
          </cell>
          <cell r="J106">
            <v>2225.4085335999998</v>
          </cell>
          <cell r="K106">
            <v>-3424.4294750618515</v>
          </cell>
          <cell r="L106">
            <v>4002.6929247999997</v>
          </cell>
          <cell r="M106">
            <v>22.246132826147957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41848.800000000003</v>
          </cell>
          <cell r="D109">
            <v>10.022128344397505</v>
          </cell>
          <cell r="E109">
            <v>51200</v>
          </cell>
          <cell r="F109">
            <v>14.184546490682248</v>
          </cell>
          <cell r="G109">
            <v>9351.1999999999971</v>
          </cell>
          <cell r="I109">
            <v>2510.9279999999999</v>
          </cell>
          <cell r="L109">
            <v>6840.2719999999972</v>
          </cell>
          <cell r="M109">
            <v>22.345204641471184</v>
          </cell>
        </row>
        <row r="110">
          <cell r="B110" t="str">
            <v xml:space="preserve"> - ФЗП</v>
          </cell>
          <cell r="C110">
            <v>41554.683149999997</v>
          </cell>
          <cell r="D110">
            <v>9.9516919921257561</v>
          </cell>
          <cell r="E110">
            <v>50879.464920000006</v>
          </cell>
          <cell r="F110">
            <v>14.09574483552298</v>
          </cell>
          <cell r="G110">
            <v>9324.7817700000087</v>
          </cell>
          <cell r="I110">
            <v>2493.2809889999999</v>
          </cell>
          <cell r="L110">
            <v>6831.5007810000088</v>
          </cell>
          <cell r="M110">
            <v>22.439785514283273</v>
          </cell>
        </row>
        <row r="111">
          <cell r="B111" t="str">
            <v xml:space="preserve"> - социальные выплаты</v>
          </cell>
          <cell r="C111">
            <v>18.167909999999999</v>
          </cell>
          <cell r="D111">
            <v>4.3509282409403098E-3</v>
          </cell>
          <cell r="E111">
            <v>27.856439999999996</v>
          </cell>
          <cell r="F111">
            <v>7.7174017235332147E-3</v>
          </cell>
          <cell r="G111">
            <v>9.6885299999999965</v>
          </cell>
          <cell r="I111">
            <v>1.0900745999999999</v>
          </cell>
          <cell r="L111">
            <v>8.5984553999999971</v>
          </cell>
          <cell r="M111">
            <v>53.327708030257725</v>
          </cell>
        </row>
        <row r="112">
          <cell r="B112" t="str">
            <v xml:space="preserve"> - льготный проезд</v>
          </cell>
          <cell r="C112">
            <v>275.93192999999997</v>
          </cell>
          <cell r="D112">
            <v>6.6081350403770431E-2</v>
          </cell>
          <cell r="E112">
            <v>292.72317000000004</v>
          </cell>
          <cell r="F112">
            <v>8.1096590112595388E-2</v>
          </cell>
          <cell r="G112">
            <v>16.791240000000073</v>
          </cell>
          <cell r="I112">
            <v>16.555915799999998</v>
          </cell>
          <cell r="L112">
            <v>0.23532420000007548</v>
          </cell>
          <cell r="M112">
            <v>6.0852834247925074</v>
          </cell>
        </row>
        <row r="113">
          <cell r="B113" t="str">
            <v>Отчисления на социальные нужды</v>
          </cell>
          <cell r="C113">
            <v>14910.4</v>
          </cell>
          <cell r="D113">
            <v>3.5708059123870823</v>
          </cell>
          <cell r="E113">
            <v>18824.900000000001</v>
          </cell>
          <cell r="F113">
            <v>5.2152865084461775</v>
          </cell>
          <cell r="G113">
            <v>3914.5000000000018</v>
          </cell>
          <cell r="I113">
            <v>894.62399999999991</v>
          </cell>
          <cell r="L113">
            <v>3019.876000000002</v>
          </cell>
          <cell r="M113">
            <v>26.253487498658657</v>
          </cell>
        </row>
        <row r="114">
          <cell r="B114" t="str">
            <v>=Трудовые затраты</v>
          </cell>
          <cell r="C114">
            <v>56759.200000000004</v>
          </cell>
          <cell r="D114">
            <v>13.59293425678459</v>
          </cell>
          <cell r="E114">
            <v>70024.899999999994</v>
          </cell>
          <cell r="F114">
            <v>19.399832999128424</v>
          </cell>
          <cell r="G114">
            <v>13265.69999999999</v>
          </cell>
          <cell r="I114">
            <v>3405.5519999999997</v>
          </cell>
          <cell r="J114">
            <v>0</v>
          </cell>
          <cell r="L114">
            <v>9860.1479999999992</v>
          </cell>
          <cell r="M114">
            <v>23.371893895615131</v>
          </cell>
        </row>
        <row r="116">
          <cell r="B116" t="str">
            <v>Амортизационные отчисления</v>
          </cell>
          <cell r="C116">
            <v>1153.5</v>
          </cell>
          <cell r="D116">
            <v>0.27624507859872977</v>
          </cell>
          <cell r="E116">
            <v>1666.5</v>
          </cell>
          <cell r="F116">
            <v>0.46169036575628836</v>
          </cell>
          <cell r="G116">
            <v>513</v>
          </cell>
          <cell r="L116">
            <v>513</v>
          </cell>
          <cell r="M116">
            <v>44.473342002600788</v>
          </cell>
        </row>
        <row r="117">
          <cell r="B117" t="str">
            <v>Прочие затраты</v>
          </cell>
          <cell r="C117">
            <v>76935.5</v>
          </cell>
          <cell r="D117">
            <v>18.424840264007429</v>
          </cell>
          <cell r="E117">
            <v>58454.3</v>
          </cell>
          <cell r="F117">
            <v>16.194291717388428</v>
          </cell>
          <cell r="G117">
            <v>-18481.199999999997</v>
          </cell>
          <cell r="L117">
            <v>-18481.199999999997</v>
          </cell>
          <cell r="M117">
            <v>-24.02168049859948</v>
          </cell>
        </row>
        <row r="119">
          <cell r="B119" t="str">
            <v>Коммерческие затраты:</v>
          </cell>
        </row>
        <row r="120">
          <cell r="B120" t="str">
            <v>Коммерческие затраты по внутреннему рынку</v>
          </cell>
          <cell r="C120">
            <v>1375.6000000000001</v>
          </cell>
          <cell r="D120">
            <v>0.32943452979662996</v>
          </cell>
          <cell r="E120">
            <v>3719.4</v>
          </cell>
          <cell r="F120">
            <v>1.0304297308094446</v>
          </cell>
          <cell r="G120">
            <v>2343.8000000000002</v>
          </cell>
          <cell r="I120">
            <v>1464.6733030724101</v>
          </cell>
          <cell r="J120">
            <v>879.12669692759005</v>
          </cell>
          <cell r="L120">
            <v>0</v>
          </cell>
          <cell r="M120">
            <v>170.38383250945037</v>
          </cell>
        </row>
        <row r="121">
          <cell r="B121" t="str">
            <v>Коммерческие затраты по внешнему рынку</v>
          </cell>
          <cell r="C121">
            <v>121346.10000000002</v>
          </cell>
          <cell r="D121">
            <v>29.060479351668249</v>
          </cell>
          <cell r="E121">
            <v>31504.5</v>
          </cell>
          <cell r="F121">
            <v>8.7280672835097448</v>
          </cell>
          <cell r="G121">
            <v>-89841.60000000002</v>
          </cell>
          <cell r="H121">
            <v>882.12652632638856</v>
          </cell>
          <cell r="J121">
            <v>-2297.3722731693706</v>
          </cell>
          <cell r="L121">
            <v>-88426.354253157042</v>
          </cell>
          <cell r="M121">
            <v>-74.037484517425781</v>
          </cell>
        </row>
        <row r="122">
          <cell r="B122" t="str">
            <v>=Коммерческие затраты</v>
          </cell>
          <cell r="C122">
            <v>122721.70000000003</v>
          </cell>
          <cell r="D122">
            <v>29.389913881464878</v>
          </cell>
          <cell r="E122">
            <v>35223.9</v>
          </cell>
          <cell r="F122">
            <v>9.7584970143191896</v>
          </cell>
          <cell r="G122">
            <v>-87497.800000000017</v>
          </cell>
          <cell r="H122">
            <v>882.12652632638856</v>
          </cell>
          <cell r="I122">
            <v>1464.6733030724101</v>
          </cell>
          <cell r="J122">
            <v>-1418.2455762417806</v>
          </cell>
          <cell r="K122">
            <v>0</v>
          </cell>
          <cell r="L122">
            <v>-88426.354253157042</v>
          </cell>
          <cell r="M122">
            <v>-71.297741149283297</v>
          </cell>
        </row>
        <row r="124">
          <cell r="B124" t="str">
            <v>=ТЕКУЩИЕ ЗАТРАТЫ ПО СЕБЕСТОИМОСТИ</v>
          </cell>
          <cell r="C124">
            <v>417564.00000000006</v>
          </cell>
          <cell r="D124">
            <v>100</v>
          </cell>
          <cell r="E124">
            <v>360956.2</v>
          </cell>
          <cell r="F124">
            <v>100</v>
          </cell>
          <cell r="G124">
            <v>-56607.800000000047</v>
          </cell>
          <cell r="H124">
            <v>882.12652632638856</v>
          </cell>
          <cell r="I124">
            <v>37659.053319734274</v>
          </cell>
          <cell r="J124">
            <v>807.16295735821927</v>
          </cell>
          <cell r="K124">
            <v>-3424.4294750618515</v>
          </cell>
          <cell r="L124">
            <v>-92531.713328357044</v>
          </cell>
          <cell r="M124">
            <v>-13.55667634183024</v>
          </cell>
        </row>
        <row r="126">
          <cell r="B126" t="str">
            <v>Налоги, включаемые в себестоимость</v>
          </cell>
          <cell r="F126">
            <v>0</v>
          </cell>
          <cell r="G126">
            <v>0</v>
          </cell>
        </row>
        <row r="127">
          <cell r="B127" t="str">
            <v>РАСХОДНАЯ ЧАСТЬ БЮДЖЕТА</v>
          </cell>
          <cell r="C127">
            <v>417564.00000000006</v>
          </cell>
          <cell r="D127">
            <v>100</v>
          </cell>
          <cell r="E127">
            <v>360956.2</v>
          </cell>
          <cell r="F127">
            <v>100</v>
          </cell>
          <cell r="G127">
            <v>-56607.800000000047</v>
          </cell>
          <cell r="H127">
            <v>882.12652632638856</v>
          </cell>
          <cell r="I127">
            <v>37659.053319734274</v>
          </cell>
          <cell r="J127">
            <v>807.16295735821927</v>
          </cell>
          <cell r="K127">
            <v>-3424.4294750618515</v>
          </cell>
          <cell r="L127">
            <v>-92531.713328357044</v>
          </cell>
          <cell r="M127">
            <v>-13.55667634183024</v>
          </cell>
        </row>
        <row r="128">
          <cell r="B128" t="str">
            <v>РЕЗУЛЬТАТ ПО БЮДЖЕТУ</v>
          </cell>
          <cell r="C128">
            <v>-56692.88798</v>
          </cell>
          <cell r="E128">
            <v>-49378.196439999971</v>
          </cell>
          <cell r="G128">
            <v>7314.6915400000289</v>
          </cell>
        </row>
        <row r="129">
          <cell r="B129" t="str">
            <v>Рентабельность текущей деятельности,%</v>
          </cell>
          <cell r="C129">
            <v>-13.57705357262599</v>
          </cell>
          <cell r="E129">
            <v>-13.679830527914458</v>
          </cell>
          <cell r="G129">
            <v>-0.10277695528846742</v>
          </cell>
        </row>
        <row r="130">
          <cell r="B130" t="str">
            <v>Справочно 2002 г. приведен в усл.FCA:*</v>
          </cell>
        </row>
        <row r="131">
          <cell r="B131" t="str">
            <v xml:space="preserve">Доходная часть бюджета </v>
          </cell>
          <cell r="C131">
            <v>304002.11202000006</v>
          </cell>
          <cell r="E131">
            <v>311578.00356000004</v>
          </cell>
          <cell r="G131">
            <v>7575.8915399999823</v>
          </cell>
        </row>
        <row r="132">
          <cell r="B132" t="str">
            <v xml:space="preserve">Расходная часть бюджета </v>
          </cell>
          <cell r="C132">
            <v>360695.00000000006</v>
          </cell>
          <cell r="E132">
            <v>360956.2</v>
          </cell>
          <cell r="G132">
            <v>261.19999999995343</v>
          </cell>
        </row>
        <row r="133">
          <cell r="B133" t="str">
            <v xml:space="preserve">РЕЗУЛЬТАТ ПО БЮДЖЕТУ </v>
          </cell>
          <cell r="C133">
            <v>-56692.88798</v>
          </cell>
          <cell r="E133">
            <v>-49378.196439999971</v>
          </cell>
          <cell r="G133">
            <v>7314.6915400000289</v>
          </cell>
        </row>
        <row r="134">
          <cell r="B134" t="str">
            <v>Рентабельность текущей деятельности,%</v>
          </cell>
          <cell r="C134">
            <v>-15.717680583318314</v>
          </cell>
          <cell r="E134">
            <v>-13.679830527914458</v>
          </cell>
          <cell r="G134">
            <v>2.0378500554038563</v>
          </cell>
        </row>
        <row r="135">
          <cell r="B135" t="str">
            <v xml:space="preserve"> Примечание: *Анализ доходной части с учетом влияния изменения условий отгрузки приведен в приложении№1</v>
          </cell>
        </row>
        <row r="138">
          <cell r="E138" t="str">
            <v>Руководитель СЭ ДОП</v>
          </cell>
          <cell r="I138" t="str">
            <v>Петрусенко Г.А.</v>
          </cell>
        </row>
        <row r="140">
          <cell r="E140" t="str">
            <v>И.о.начальника производства ФП</v>
          </cell>
          <cell r="I140" t="str">
            <v>Чикавинский А.И.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>
        <row r="2">
          <cell r="B2" t="str">
            <v xml:space="preserve"> АНАЛИЗ  СЕБЕСТОИМОСТИ  ЕДИНИЦЫ ТОВАРНОЙ ПРОДУКЦИИ   ЗА 2003  ГОД.</v>
          </cell>
        </row>
        <row r="4">
          <cell r="B4" t="str">
            <v>Период:  2002 год к  2003 года</v>
          </cell>
        </row>
        <row r="6">
          <cell r="B6" t="str">
            <v>Производство:  ФП ОАО"ЦКК"</v>
          </cell>
        </row>
        <row r="8">
          <cell r="B8" t="str">
            <v xml:space="preserve">Наименование продукции:  фанера </v>
          </cell>
        </row>
        <row r="10">
          <cell r="B10" t="str">
            <v>Объем производства, м3:</v>
          </cell>
          <cell r="C10" t="str">
            <v>всего</v>
          </cell>
          <cell r="D10" t="str">
            <v>в том числе:</v>
          </cell>
          <cell r="M10" t="str">
            <v>курс $, руб.</v>
          </cell>
        </row>
        <row r="11">
          <cell r="D11" t="str">
            <v>внеш.рынок</v>
          </cell>
          <cell r="F11" t="str">
            <v>внутр.рынок</v>
          </cell>
          <cell r="L11" t="str">
            <v>с.н.</v>
          </cell>
        </row>
        <row r="12">
          <cell r="B12" t="str">
            <v>2002года</v>
          </cell>
          <cell r="C12">
            <v>127002.79999999999</v>
          </cell>
          <cell r="D12">
            <v>117471.9</v>
          </cell>
          <cell r="F12">
            <v>6893.2</v>
          </cell>
          <cell r="L12">
            <v>2637.7</v>
          </cell>
          <cell r="M12">
            <v>31.74</v>
          </cell>
        </row>
        <row r="13">
          <cell r="B13" t="str">
            <v>2003года</v>
          </cell>
          <cell r="C13">
            <v>127774</v>
          </cell>
          <cell r="D13">
            <v>115628</v>
          </cell>
          <cell r="F13">
            <v>9329</v>
          </cell>
          <cell r="L13">
            <v>2817</v>
          </cell>
          <cell r="M13">
            <v>32</v>
          </cell>
        </row>
        <row r="14">
          <cell r="B14" t="str">
            <v>отклонение</v>
          </cell>
          <cell r="C14">
            <v>771.20000000001164</v>
          </cell>
          <cell r="D14">
            <v>-1843.8999999999942</v>
          </cell>
          <cell r="F14">
            <v>2435.8000000000002</v>
          </cell>
          <cell r="L14">
            <v>179.30000000000018</v>
          </cell>
          <cell r="M14">
            <v>0.26000000000000156</v>
          </cell>
        </row>
        <row r="16">
          <cell r="D16" t="str">
            <v xml:space="preserve"> АНАЛИЗ   СЕБЕСТОИМОСТИ  ЕДИНИЦЫ ТОВАРНОЙ ПРОДУКЦИИ ЗА 2003 ГОД. </v>
          </cell>
          <cell r="W16" t="str">
            <v>на весь выпуск</v>
          </cell>
        </row>
        <row r="17">
          <cell r="B17" t="str">
            <v>Наименования</v>
          </cell>
          <cell r="C17" t="str">
            <v>Ед.</v>
          </cell>
          <cell r="D17" t="str">
            <v>2002года</v>
          </cell>
          <cell r="H17" t="str">
            <v>на весь выпуск</v>
          </cell>
          <cell r="J17" t="str">
            <v>факт  2002 года пересчитанный на фактический выпуск 2003 года</v>
          </cell>
          <cell r="L17" t="str">
            <v>ож. 2003 года</v>
          </cell>
          <cell r="P17" t="str">
            <v>отчет на весь выпуск</v>
          </cell>
          <cell r="R17" t="str">
            <v>отчет по плановым ценам</v>
          </cell>
          <cell r="S17" t="str">
            <v>Отклонение  всего</v>
          </cell>
          <cell r="T17" t="str">
            <v>В ТОМ ЧИСЛЕ ЗА СЧЕТ</v>
          </cell>
          <cell r="W17" t="str">
            <v>Отклонение  всего</v>
          </cell>
          <cell r="X17" t="str">
            <v>В ТОМ ЧИСЛЕ ЗА СЧЕТ</v>
          </cell>
        </row>
        <row r="18">
          <cell r="C18" t="str">
            <v xml:space="preserve">   измер.</v>
          </cell>
          <cell r="D18" t="str">
            <v xml:space="preserve">кол-во </v>
          </cell>
          <cell r="E18" t="str">
            <v>цена</v>
          </cell>
          <cell r="F18" t="str">
            <v>сумма</v>
          </cell>
          <cell r="G18" t="str">
            <v>USD</v>
          </cell>
          <cell r="H18" t="str">
            <v xml:space="preserve">кол-во </v>
          </cell>
          <cell r="I18" t="str">
            <v>сумма</v>
          </cell>
          <cell r="J18" t="str">
            <v xml:space="preserve">кол-во </v>
          </cell>
          <cell r="K18" t="str">
            <v>сумма</v>
          </cell>
          <cell r="L18" t="str">
            <v xml:space="preserve">кол-во </v>
          </cell>
          <cell r="M18" t="str">
            <v>цена</v>
          </cell>
          <cell r="N18" t="str">
            <v>сумма</v>
          </cell>
          <cell r="O18" t="str">
            <v>USD</v>
          </cell>
          <cell r="P18" t="str">
            <v xml:space="preserve">кол-во </v>
          </cell>
          <cell r="Q18" t="str">
            <v>сумма</v>
          </cell>
          <cell r="R18" t="str">
            <v>сумма</v>
          </cell>
          <cell r="T18" t="str">
            <v xml:space="preserve">НОРМ </v>
          </cell>
          <cell r="U18" t="str">
            <v>ЦЕН</v>
          </cell>
          <cell r="V18" t="str">
            <v>ПРОЧИЕ</v>
          </cell>
          <cell r="X18" t="str">
            <v xml:space="preserve">НОРМ </v>
          </cell>
          <cell r="Y18" t="str">
            <v>ЦЕН</v>
          </cell>
          <cell r="Z18" t="str">
            <v>ОБЪЕМОВ</v>
          </cell>
          <cell r="AA18" t="str">
            <v>ПРОЧИЕ</v>
          </cell>
        </row>
        <row r="19">
          <cell r="E19" t="str">
            <v>руб.-коп.</v>
          </cell>
          <cell r="F19" t="str">
            <v>руб.-коп.</v>
          </cell>
          <cell r="G19" t="str">
            <v>$$</v>
          </cell>
          <cell r="I19" t="str">
            <v>т.р.</v>
          </cell>
          <cell r="K19" t="str">
            <v>т.р.</v>
          </cell>
          <cell r="M19" t="str">
            <v>руб.-коп.</v>
          </cell>
          <cell r="N19" t="str">
            <v>руб.-коп.</v>
          </cell>
          <cell r="O19" t="str">
            <v>$$</v>
          </cell>
          <cell r="Q19" t="str">
            <v>т.р.</v>
          </cell>
          <cell r="S19" t="str">
            <v>руб.-коп.</v>
          </cell>
          <cell r="T19" t="str">
            <v>руб.-коп.</v>
          </cell>
          <cell r="U19" t="str">
            <v>руб.-коп.</v>
          </cell>
          <cell r="V19" t="str">
            <v>руб.-коп.</v>
          </cell>
          <cell r="W19" t="str">
            <v>т.р.</v>
          </cell>
          <cell r="X19" t="str">
            <v>т.р.</v>
          </cell>
          <cell r="Y19" t="str">
            <v>т.р.</v>
          </cell>
          <cell r="Z19" t="str">
            <v>т.р.</v>
          </cell>
          <cell r="AA19" t="str">
            <v>т.р.</v>
          </cell>
        </row>
        <row r="20">
          <cell r="B20" t="str">
            <v>Древесное сырье-2002/ шпон-2003</v>
          </cell>
          <cell r="C20" t="str">
            <v>пл.м3</v>
          </cell>
          <cell r="D20">
            <v>3.312265556349939</v>
          </cell>
          <cell r="E20">
            <v>495.88463083626715</v>
          </cell>
          <cell r="F20">
            <v>1642.5015826422725</v>
          </cell>
          <cell r="G20">
            <v>51.74863209332932</v>
          </cell>
          <cell r="H20">
            <v>420667</v>
          </cell>
          <cell r="I20">
            <v>208602.3</v>
          </cell>
          <cell r="J20">
            <v>423221.41919705708</v>
          </cell>
          <cell r="K20">
            <v>209868.99722053373</v>
          </cell>
          <cell r="L20">
            <v>3.1872133610906759</v>
          </cell>
          <cell r="M20">
            <v>686.27085057324496</v>
          </cell>
          <cell r="N20">
            <v>2187.2916242741089</v>
          </cell>
          <cell r="O20">
            <v>68.352863258565904</v>
          </cell>
          <cell r="P20">
            <v>407243</v>
          </cell>
          <cell r="Q20">
            <v>279479</v>
          </cell>
          <cell r="R20">
            <v>201945.54471565396</v>
          </cell>
          <cell r="S20">
            <v>544.7900416318364</v>
          </cell>
          <cell r="T20">
            <v>-62.011461681404498</v>
          </cell>
          <cell r="U20">
            <v>606.80150331324103</v>
          </cell>
          <cell r="W20">
            <v>69610.002779466275</v>
          </cell>
          <cell r="X20">
            <v>-7923.4525048797659</v>
          </cell>
          <cell r="Y20">
            <v>77533.455284346041</v>
          </cell>
        </row>
        <row r="21">
          <cell r="C21" t="str">
            <v>пл.м3</v>
          </cell>
          <cell r="O21">
            <v>0</v>
          </cell>
          <cell r="S21">
            <v>0</v>
          </cell>
          <cell r="U21">
            <v>0</v>
          </cell>
        </row>
        <row r="22">
          <cell r="B22" t="str">
            <v>Химикаты:</v>
          </cell>
          <cell r="F22">
            <v>341.82710932357401</v>
          </cell>
          <cell r="G22">
            <v>10.769600167724452</v>
          </cell>
          <cell r="I22">
            <v>43413</v>
          </cell>
          <cell r="K22">
            <v>43676.617066710336</v>
          </cell>
          <cell r="L22">
            <v>0</v>
          </cell>
          <cell r="N22">
            <v>480.84822559049576</v>
          </cell>
          <cell r="O22">
            <v>15.026507049702992</v>
          </cell>
          <cell r="Q22">
            <v>61439.901176599997</v>
          </cell>
          <cell r="R22">
            <v>44881.108446837701</v>
          </cell>
          <cell r="S22">
            <v>139.02111626692175</v>
          </cell>
          <cell r="T22">
            <v>9.4267329826674988</v>
          </cell>
          <cell r="U22">
            <v>129.59438328425418</v>
          </cell>
          <cell r="V22">
            <v>0</v>
          </cell>
          <cell r="W22">
            <v>17763.284109889653</v>
          </cell>
          <cell r="X22">
            <v>1204.4913801273569</v>
          </cell>
          <cell r="Y22">
            <v>16558.792729762295</v>
          </cell>
          <cell r="Z22">
            <v>0</v>
          </cell>
          <cell r="AA22">
            <v>0</v>
          </cell>
        </row>
        <row r="23">
          <cell r="B23" t="str">
            <v xml:space="preserve">   Фенол\СФЖ</v>
          </cell>
          <cell r="C23" t="str">
            <v>кг</v>
          </cell>
          <cell r="D23">
            <v>17.621658735083006</v>
          </cell>
          <cell r="E23">
            <v>13023.681858802503</v>
          </cell>
          <cell r="F23">
            <v>229.49887719010923</v>
          </cell>
          <cell r="G23">
            <v>7.2305884432926666</v>
          </cell>
          <cell r="H23">
            <v>2238</v>
          </cell>
          <cell r="I23">
            <v>29147</v>
          </cell>
          <cell r="J23">
            <v>2251.5898232164959</v>
          </cell>
          <cell r="K23">
            <v>29323.989534089014</v>
          </cell>
          <cell r="L23">
            <v>18.188363829887145</v>
          </cell>
          <cell r="M23">
            <v>17913.984509466438</v>
          </cell>
          <cell r="N23">
            <v>325.826067901138</v>
          </cell>
          <cell r="O23">
            <v>10.182064621910563</v>
          </cell>
          <cell r="P23">
            <v>2324</v>
          </cell>
          <cell r="Q23">
            <v>41632.1</v>
          </cell>
          <cell r="R23">
            <v>30267.036639857015</v>
          </cell>
          <cell r="S23">
            <v>96.327190711028777</v>
          </cell>
          <cell r="T23">
            <v>7.3805868624916124</v>
          </cell>
          <cell r="U23">
            <v>88.946603848537137</v>
          </cell>
          <cell r="W23">
            <v>12308.110465910984</v>
          </cell>
          <cell r="X23">
            <v>943.04710576800062</v>
          </cell>
          <cell r="Y23">
            <v>11365.063360142984</v>
          </cell>
        </row>
        <row r="24">
          <cell r="B24" t="str">
            <v xml:space="preserve">   Формалин\СФЖ\КФО</v>
          </cell>
          <cell r="C24" t="str">
            <v xml:space="preserve"> "</v>
          </cell>
          <cell r="D24">
            <v>32.471725032833923</v>
          </cell>
          <cell r="E24">
            <v>3060.8632395732302</v>
          </cell>
          <cell r="F24">
            <v>99.391509478531191</v>
          </cell>
          <cell r="G24">
            <v>3.1314275198024952</v>
          </cell>
          <cell r="H24">
            <v>4124</v>
          </cell>
          <cell r="I24">
            <v>12623</v>
          </cell>
          <cell r="J24">
            <v>4149.0421943453211</v>
          </cell>
          <cell r="K24">
            <v>12699.650732109843</v>
          </cell>
          <cell r="L24">
            <v>33.747084696417112</v>
          </cell>
          <cell r="M24">
            <v>4241.5120593692018</v>
          </cell>
          <cell r="N24">
            <v>143.13866670840702</v>
          </cell>
          <cell r="O24">
            <v>4.4730833346377192</v>
          </cell>
          <cell r="P24">
            <v>4312</v>
          </cell>
          <cell r="Q24">
            <v>18289.399999999998</v>
          </cell>
          <cell r="R24">
            <v>13198.442289039769</v>
          </cell>
          <cell r="S24">
            <v>43.747157229875825</v>
          </cell>
          <cell r="T24">
            <v>3.903701511496263</v>
          </cell>
          <cell r="U24">
            <v>39.843455718379552</v>
          </cell>
          <cell r="W24">
            <v>5589.7492678901544</v>
          </cell>
          <cell r="X24">
            <v>498.79155692992572</v>
          </cell>
          <cell r="Y24">
            <v>5090.9577109602287</v>
          </cell>
        </row>
        <row r="25">
          <cell r="B25" t="str">
            <v xml:space="preserve">   Каолин\шпатлевка импортная</v>
          </cell>
          <cell r="C25" t="str">
            <v xml:space="preserve"> "</v>
          </cell>
          <cell r="D25">
            <v>0</v>
          </cell>
          <cell r="E25" t="e">
            <v>#DIV/0!</v>
          </cell>
          <cell r="G25">
            <v>0</v>
          </cell>
          <cell r="J25">
            <v>0</v>
          </cell>
          <cell r="L25">
            <v>0</v>
          </cell>
          <cell r="N25">
            <v>0</v>
          </cell>
          <cell r="O25">
            <v>0</v>
          </cell>
          <cell r="P25">
            <v>0</v>
          </cell>
          <cell r="Q25">
            <v>0</v>
          </cell>
          <cell r="S25">
            <v>0</v>
          </cell>
          <cell r="W25">
            <v>0</v>
          </cell>
          <cell r="X25">
            <v>0</v>
          </cell>
          <cell r="Y25">
            <v>0</v>
          </cell>
        </row>
        <row r="26">
          <cell r="B26" t="str">
            <v xml:space="preserve">  Амоний хлористый\клей "сэвелен"</v>
          </cell>
          <cell r="C26" t="str">
            <v xml:space="preserve"> "</v>
          </cell>
          <cell r="D26">
            <v>0.12991839549994175</v>
          </cell>
          <cell r="E26">
            <v>17242.424242424244</v>
          </cell>
          <cell r="F26">
            <v>2.2401080921050567</v>
          </cell>
          <cell r="G26">
            <v>7.0576814496063539E-2</v>
          </cell>
          <cell r="H26">
            <v>16.5</v>
          </cell>
          <cell r="I26">
            <v>284.5</v>
          </cell>
          <cell r="J26">
            <v>16.600193066609556</v>
          </cell>
          <cell r="K26">
            <v>286.22757136063143</v>
          </cell>
          <cell r="L26">
            <v>1.5652636686649867E-4</v>
          </cell>
          <cell r="M26">
            <v>16875.41</v>
          </cell>
          <cell r="N26">
            <v>2.6414466166825804E-3</v>
          </cell>
          <cell r="O26">
            <v>8.2545206771330638E-5</v>
          </cell>
          <cell r="P26">
            <v>0.02</v>
          </cell>
          <cell r="Q26">
            <v>0.33750819999999998</v>
          </cell>
          <cell r="R26">
            <v>0.34484848484848485</v>
          </cell>
          <cell r="S26">
            <v>-2.2374666454883743</v>
          </cell>
          <cell r="T26">
            <v>-2.2374091980824189</v>
          </cell>
          <cell r="U26">
            <v>-5.7447405954927295E-5</v>
          </cell>
          <cell r="W26">
            <v>-285.89006316063143</v>
          </cell>
          <cell r="X26">
            <v>-285.88272287578292</v>
          </cell>
          <cell r="Y26">
            <v>-7.3402848484848682E-3</v>
          </cell>
        </row>
        <row r="27">
          <cell r="B27" t="str">
            <v xml:space="preserve">  Щавелевая кислота\нить лавсановая</v>
          </cell>
          <cell r="C27" t="str">
            <v xml:space="preserve"> "</v>
          </cell>
          <cell r="D27">
            <v>0</v>
          </cell>
          <cell r="E27" t="e">
            <v>#DIV/0!</v>
          </cell>
          <cell r="G27">
            <v>0</v>
          </cell>
          <cell r="J27">
            <v>0</v>
          </cell>
          <cell r="L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S27">
            <v>0</v>
          </cell>
          <cell r="W27">
            <v>0</v>
          </cell>
          <cell r="X27">
            <v>0</v>
          </cell>
          <cell r="Y27">
            <v>0</v>
          </cell>
        </row>
        <row r="28">
          <cell r="B28" t="str">
            <v xml:space="preserve">   Мочивина(карбомид)\амоний хлористый</v>
          </cell>
          <cell r="C28" t="str">
            <v xml:space="preserve"> "</v>
          </cell>
          <cell r="D28">
            <v>4.3306131833313916E-2</v>
          </cell>
          <cell r="E28">
            <v>5563.6363636363631</v>
          </cell>
          <cell r="F28">
            <v>0.24093956983625558</v>
          </cell>
          <cell r="G28">
            <v>7.5910387472040205E-3</v>
          </cell>
          <cell r="H28">
            <v>5.5</v>
          </cell>
          <cell r="I28">
            <v>30.6</v>
          </cell>
          <cell r="J28">
            <v>5.5333976888698526</v>
          </cell>
          <cell r="K28">
            <v>30.78581259625772</v>
          </cell>
          <cell r="L28">
            <v>4.4766540923818612E-2</v>
          </cell>
          <cell r="M28">
            <v>5195.97</v>
          </cell>
          <cell r="N28">
            <v>0.23260560364393382</v>
          </cell>
          <cell r="O28">
            <v>7.2689251138729318E-3</v>
          </cell>
          <cell r="P28">
            <v>5.7199999999999989</v>
          </cell>
          <cell r="Q28">
            <v>29.720948399999994</v>
          </cell>
          <cell r="R28">
            <v>31.823999999999987</v>
          </cell>
          <cell r="S28">
            <v>-8.3339661923217678E-3</v>
          </cell>
          <cell r="T28">
            <v>8.1251851217170393E-3</v>
          </cell>
          <cell r="U28">
            <v>-1.6459151314038811E-2</v>
          </cell>
          <cell r="W28">
            <v>-1.0648641962577265</v>
          </cell>
          <cell r="X28">
            <v>1.0381874037422669</v>
          </cell>
          <cell r="Y28">
            <v>-2.1030515999999935</v>
          </cell>
        </row>
        <row r="29">
          <cell r="B29" t="str">
            <v xml:space="preserve">   Сода каустическая</v>
          </cell>
          <cell r="C29" t="str">
            <v xml:space="preserve"> "</v>
          </cell>
          <cell r="D29">
            <v>3.7636965484225549</v>
          </cell>
          <cell r="E29">
            <v>2778.0334728033472</v>
          </cell>
          <cell r="F29">
            <v>10.455674992992281</v>
          </cell>
          <cell r="G29">
            <v>0.32941635138602021</v>
          </cell>
          <cell r="H29">
            <v>478</v>
          </cell>
          <cell r="I29">
            <v>1327.9</v>
          </cell>
          <cell r="J29">
            <v>480.90256277814348</v>
          </cell>
          <cell r="K29">
            <v>1335.9634165545956</v>
          </cell>
          <cell r="L29">
            <v>3.8975065349758165</v>
          </cell>
          <cell r="M29">
            <v>2988.64</v>
          </cell>
          <cell r="N29">
            <v>11.648243930690123</v>
          </cell>
          <cell r="O29">
            <v>0.36400762283406635</v>
          </cell>
          <cell r="P29">
            <v>498</v>
          </cell>
          <cell r="Q29">
            <v>1488.3427199999999</v>
          </cell>
          <cell r="R29">
            <v>1383.4606694560669</v>
          </cell>
          <cell r="S29">
            <v>1.1925689376978426</v>
          </cell>
          <cell r="T29">
            <v>0.3717286216403265</v>
          </cell>
          <cell r="U29">
            <v>0.82084031605751584</v>
          </cell>
          <cell r="W29">
            <v>152.37930344540428</v>
          </cell>
          <cell r="X29">
            <v>47.497252901471256</v>
          </cell>
          <cell r="Y29">
            <v>104.88205054393302</v>
          </cell>
        </row>
        <row r="30">
          <cell r="B30" t="str">
            <v>Энергоресурсы:</v>
          </cell>
          <cell r="F30">
            <v>308.23572393679513</v>
          </cell>
          <cell r="G30">
            <v>9.7112704453936729</v>
          </cell>
          <cell r="I30">
            <v>39146.800000000003</v>
          </cell>
          <cell r="J30">
            <v>259262.82138661513</v>
          </cell>
          <cell r="K30">
            <v>39384.511390300053</v>
          </cell>
          <cell r="L30">
            <v>0</v>
          </cell>
          <cell r="N30">
            <v>399.02484073442173</v>
          </cell>
          <cell r="O30">
            <v>12.469526272950679</v>
          </cell>
          <cell r="Q30">
            <v>50985</v>
          </cell>
          <cell r="R30">
            <v>35214.757676089037</v>
          </cell>
          <cell r="S30">
            <v>90.789116797626576</v>
          </cell>
          <cell r="T30">
            <v>-32.633819980676982</v>
          </cell>
          <cell r="U30">
            <v>123.42293677830359</v>
          </cell>
          <cell r="V30">
            <v>0</v>
          </cell>
          <cell r="W30">
            <v>11600.488609699942</v>
          </cell>
          <cell r="X30">
            <v>-4169.7537142110232</v>
          </cell>
          <cell r="Y30">
            <v>15770.242323910965</v>
          </cell>
          <cell r="Z30">
            <v>0</v>
          </cell>
          <cell r="AA30">
            <v>0</v>
          </cell>
        </row>
        <row r="31">
          <cell r="B31" t="str">
            <v xml:space="preserve">    Электроэнергия технологическая</v>
          </cell>
          <cell r="C31" t="str">
            <v>кВт.ч</v>
          </cell>
          <cell r="D31">
            <v>156.31938823396021</v>
          </cell>
          <cell r="E31">
            <v>212.10396413640254</v>
          </cell>
          <cell r="F31">
            <v>33.155961915800283</v>
          </cell>
          <cell r="G31">
            <v>1.0446112764902422</v>
          </cell>
          <cell r="H31">
            <v>19853</v>
          </cell>
          <cell r="I31">
            <v>4210.8999999999996</v>
          </cell>
          <cell r="J31">
            <v>19973.553512206032</v>
          </cell>
          <cell r="K31">
            <v>4236.4698778294651</v>
          </cell>
          <cell r="L31">
            <v>136.15446021882386</v>
          </cell>
          <cell r="M31">
            <v>236.11542219922973</v>
          </cell>
          <cell r="N31">
            <v>32.148167858875823</v>
          </cell>
          <cell r="O31">
            <v>1.0046302455898695</v>
          </cell>
          <cell r="P31">
            <v>17397</v>
          </cell>
          <cell r="Q31">
            <v>4107.7</v>
          </cell>
          <cell r="R31">
            <v>3689.9726640809949</v>
          </cell>
          <cell r="S31">
            <v>-1.0077940569244603</v>
          </cell>
          <cell r="T31">
            <v>-4.2770611685356199</v>
          </cell>
          <cell r="U31">
            <v>3.2692671116111618</v>
          </cell>
          <cell r="W31">
            <v>-128.76987782946526</v>
          </cell>
          <cell r="X31">
            <v>-546.49721374847013</v>
          </cell>
          <cell r="Y31">
            <v>417.72733591900487</v>
          </cell>
        </row>
        <row r="32">
          <cell r="B32" t="str">
            <v xml:space="preserve">    Пар технологический</v>
          </cell>
          <cell r="C32" t="str">
            <v xml:space="preserve">  Гкал</v>
          </cell>
          <cell r="D32">
            <v>1.8650061258491941</v>
          </cell>
          <cell r="E32">
            <v>145.43677515504874</v>
          </cell>
          <cell r="F32">
            <v>271.24047658791778</v>
          </cell>
          <cell r="G32">
            <v>8.545698695271513</v>
          </cell>
          <cell r="H32">
            <v>236861</v>
          </cell>
          <cell r="I32">
            <v>34448.300000000003</v>
          </cell>
          <cell r="J32">
            <v>238299.29272425492</v>
          </cell>
          <cell r="K32">
            <v>34657.480655544605</v>
          </cell>
          <cell r="L32">
            <v>1.6756554541612536</v>
          </cell>
          <cell r="M32">
            <v>216.57530970756432</v>
          </cell>
          <cell r="N32">
            <v>362.90559894814282</v>
          </cell>
          <cell r="O32">
            <v>11.340799967129463</v>
          </cell>
          <cell r="P32">
            <v>214105.2</v>
          </cell>
          <cell r="Q32">
            <v>46369.9</v>
          </cell>
          <cell r="R32">
            <v>31138.76983192674</v>
          </cell>
          <cell r="S32">
            <v>91.665122360225041</v>
          </cell>
          <cell r="T32">
            <v>-27.538551063736456</v>
          </cell>
          <cell r="U32">
            <v>119.20367342396153</v>
          </cell>
          <cell r="W32">
            <v>11712.419344455397</v>
          </cell>
          <cell r="X32">
            <v>-3518.7108236178647</v>
          </cell>
          <cell r="Y32">
            <v>15231.130168073261</v>
          </cell>
        </row>
        <row r="33">
          <cell r="B33" t="str">
            <v xml:space="preserve">    Вода мехочищенная на технологию</v>
          </cell>
          <cell r="C33" t="str">
            <v>м3</v>
          </cell>
          <cell r="D33">
            <v>7.7478606770874352</v>
          </cell>
          <cell r="E33">
            <v>495.52845528455288</v>
          </cell>
          <cell r="F33">
            <v>3.8392854330770665</v>
          </cell>
          <cell r="G33">
            <v>0.12096047363191767</v>
          </cell>
          <cell r="H33">
            <v>984</v>
          </cell>
          <cell r="I33">
            <v>487.6</v>
          </cell>
          <cell r="J33">
            <v>989.97515015417002</v>
          </cell>
          <cell r="K33">
            <v>490.56085692598913</v>
          </cell>
          <cell r="L33">
            <v>6.0966785104950931</v>
          </cell>
          <cell r="M33">
            <v>651.35039030959047</v>
          </cell>
          <cell r="N33">
            <v>3.9710739274030717</v>
          </cell>
          <cell r="O33">
            <v>0.12409606023134599</v>
          </cell>
          <cell r="P33">
            <v>778.99699999999996</v>
          </cell>
          <cell r="Q33">
            <v>507.4</v>
          </cell>
          <cell r="R33">
            <v>386.01518008130085</v>
          </cell>
          <cell r="S33">
            <v>0.13178849432600526</v>
          </cell>
          <cell r="T33">
            <v>-0.81820774840490451</v>
          </cell>
          <cell r="U33">
            <v>0.94999624273090932</v>
          </cell>
          <cell r="W33">
            <v>16.839143074010849</v>
          </cell>
          <cell r="X33">
            <v>-104.54567684468827</v>
          </cell>
          <cell r="Y33">
            <v>121.38481991869912</v>
          </cell>
        </row>
        <row r="34">
          <cell r="B34" t="str">
            <v>Услуги вспомогательных производств</v>
          </cell>
          <cell r="F34">
            <v>524.41284759076177</v>
          </cell>
          <cell r="G34">
            <v>16.522143906451223</v>
          </cell>
          <cell r="I34">
            <v>66601.899999999994</v>
          </cell>
          <cell r="K34">
            <v>67006.327188062001</v>
          </cell>
          <cell r="N34">
            <v>42.916390059010297</v>
          </cell>
          <cell r="O34">
            <v>1.3411371893440718</v>
          </cell>
          <cell r="Q34">
            <v>5483.5988233999815</v>
          </cell>
          <cell r="R34">
            <v>66601.899999999994</v>
          </cell>
          <cell r="S34">
            <v>-481.4964575317515</v>
          </cell>
          <cell r="V34">
            <v>-481.4964575317515</v>
          </cell>
          <cell r="W34">
            <v>-61522.72836466202</v>
          </cell>
          <cell r="Z34">
            <v>-404.42718806200719</v>
          </cell>
          <cell r="AA34">
            <v>-61118.301176600013</v>
          </cell>
        </row>
        <row r="35">
          <cell r="B35" t="str">
            <v xml:space="preserve"> в т.ч. сальдо по давальческому сырью</v>
          </cell>
          <cell r="F35">
            <v>0</v>
          </cell>
          <cell r="G35">
            <v>0</v>
          </cell>
          <cell r="K35">
            <v>0</v>
          </cell>
          <cell r="N35">
            <v>0</v>
          </cell>
          <cell r="O35">
            <v>0</v>
          </cell>
          <cell r="R35">
            <v>0</v>
          </cell>
          <cell r="S35">
            <v>0</v>
          </cell>
          <cell r="V35">
            <v>0</v>
          </cell>
          <cell r="W35">
            <v>0</v>
          </cell>
          <cell r="Z35">
            <v>0</v>
          </cell>
          <cell r="AA35">
            <v>0</v>
          </cell>
        </row>
        <row r="36">
          <cell r="B36" t="str">
            <v>Зарплата основных производ. рабочих</v>
          </cell>
          <cell r="F36">
            <v>428.05591687742321</v>
          </cell>
          <cell r="G36">
            <v>13.486323783157632</v>
          </cell>
          <cell r="I36">
            <v>54364.3</v>
          </cell>
          <cell r="K36">
            <v>54694.41672309587</v>
          </cell>
          <cell r="N36">
            <v>531.65432717141198</v>
          </cell>
          <cell r="O36">
            <v>16.614197724106624</v>
          </cell>
          <cell r="Q36">
            <v>67931.600000000006</v>
          </cell>
          <cell r="R36">
            <v>54364.3</v>
          </cell>
          <cell r="S36">
            <v>103.59841029398876</v>
          </cell>
          <cell r="V36">
            <v>103.59841029398876</v>
          </cell>
          <cell r="W36">
            <v>13237.183276904136</v>
          </cell>
          <cell r="Z36">
            <v>-330.1167230958672</v>
          </cell>
          <cell r="AA36">
            <v>13567.300000000003</v>
          </cell>
        </row>
        <row r="37">
          <cell r="B37" t="str">
            <v>Отчисления на соц.нужды</v>
          </cell>
          <cell r="F37">
            <v>155.43279360770001</v>
          </cell>
          <cell r="G37">
            <v>4.8970634406962823</v>
          </cell>
          <cell r="I37">
            <v>19740.400000000001</v>
          </cell>
          <cell r="K37">
            <v>19860.269770430259</v>
          </cell>
          <cell r="N37">
            <v>195.05846259802465</v>
          </cell>
          <cell r="O37">
            <v>6.0955769561882702</v>
          </cell>
          <cell r="Q37">
            <v>24923.4</v>
          </cell>
          <cell r="R37">
            <v>19740.400000000001</v>
          </cell>
          <cell r="S37">
            <v>39.625668990324641</v>
          </cell>
          <cell r="V37">
            <v>39.625668990324641</v>
          </cell>
          <cell r="W37">
            <v>5063.1302295697424</v>
          </cell>
          <cell r="Z37">
            <v>-119.86977043025763</v>
          </cell>
          <cell r="AA37">
            <v>5183</v>
          </cell>
        </row>
        <row r="38">
          <cell r="F38">
            <v>0</v>
          </cell>
          <cell r="G38">
            <v>0</v>
          </cell>
          <cell r="N38">
            <v>0</v>
          </cell>
          <cell r="O38">
            <v>0</v>
          </cell>
          <cell r="R38">
            <v>0</v>
          </cell>
          <cell r="S38">
            <v>0</v>
          </cell>
          <cell r="V38">
            <v>0</v>
          </cell>
          <cell r="W38">
            <v>0</v>
          </cell>
          <cell r="Z38">
            <v>0</v>
          </cell>
          <cell r="AA38">
            <v>0</v>
          </cell>
        </row>
        <row r="39">
          <cell r="B39" t="str">
            <v>ИТОГО  прямых затрат:</v>
          </cell>
          <cell r="F39">
            <v>3400.465973978527</v>
          </cell>
          <cell r="G39">
            <v>107.13503383675258</v>
          </cell>
          <cell r="I39">
            <v>431868.7</v>
          </cell>
          <cell r="K39">
            <v>434491.13935913227</v>
          </cell>
          <cell r="N39">
            <v>3836.7938704274729</v>
          </cell>
          <cell r="O39">
            <v>119.89980845085853</v>
          </cell>
          <cell r="Q39">
            <v>490242.5</v>
          </cell>
          <cell r="R39">
            <v>422748.01083858073</v>
          </cell>
          <cell r="S39">
            <v>436.32789644894666</v>
          </cell>
          <cell r="T39">
            <v>-85.218548679413971</v>
          </cell>
          <cell r="U39">
            <v>859.81882337579873</v>
          </cell>
          <cell r="V39">
            <v>-338.2723782474381</v>
          </cell>
          <cell r="W39">
            <v>55751.360640867715</v>
          </cell>
          <cell r="X39">
            <v>-10888.714838963431</v>
          </cell>
          <cell r="Y39">
            <v>109862.4903380193</v>
          </cell>
          <cell r="Z39">
            <v>-854.41368158813202</v>
          </cell>
          <cell r="AA39">
            <v>-42368.00117660001</v>
          </cell>
        </row>
        <row r="40">
          <cell r="B40" t="str">
            <v>Маржинальная прибыль</v>
          </cell>
          <cell r="F40">
            <v>1773.1333718186474</v>
          </cell>
          <cell r="G40">
            <v>55.864315432219527</v>
          </cell>
          <cell r="N40">
            <v>1914.0268118872436</v>
          </cell>
          <cell r="O40">
            <v>59.813337871476364</v>
          </cell>
        </row>
        <row r="41">
          <cell r="B41" t="str">
            <v>Маржинальная рентабельность</v>
          </cell>
          <cell r="F41">
            <v>52.14383515045413</v>
          </cell>
          <cell r="G41">
            <v>52.14383515045413</v>
          </cell>
          <cell r="I41">
            <v>48.983985178828668</v>
          </cell>
          <cell r="K41">
            <v>48.833197553629759</v>
          </cell>
          <cell r="N41">
            <v>49.886099606231753</v>
          </cell>
          <cell r="O41">
            <v>49.886099606231753</v>
          </cell>
          <cell r="Q41">
            <v>46.581599922487349</v>
          </cell>
        </row>
        <row r="42">
          <cell r="B42" t="str">
            <v>Общепроизводственные расходы</v>
          </cell>
          <cell r="F42">
            <v>892.77958438711596</v>
          </cell>
          <cell r="G42">
            <v>28.127901209423946</v>
          </cell>
          <cell r="I42">
            <v>113068</v>
          </cell>
          <cell r="K42">
            <v>111559.05852626085</v>
          </cell>
          <cell r="N42">
            <v>1139.4767323555652</v>
          </cell>
          <cell r="O42">
            <v>35.608647886111413</v>
          </cell>
          <cell r="Q42">
            <v>145595.5</v>
          </cell>
          <cell r="R42">
            <v>113068</v>
          </cell>
          <cell r="S42">
            <v>246.69714796844926</v>
          </cell>
          <cell r="V42">
            <v>246.69714796844926</v>
          </cell>
          <cell r="W42">
            <v>34036.441473739149</v>
          </cell>
          <cell r="Z42">
            <v>1508.9414737391489</v>
          </cell>
          <cell r="AA42">
            <v>32527.5</v>
          </cell>
        </row>
        <row r="43">
          <cell r="B43" t="str">
            <v>Производственная себестоимость :</v>
          </cell>
          <cell r="F43">
            <v>4293.2455583656429</v>
          </cell>
          <cell r="G43">
            <v>135.26293504617652</v>
          </cell>
          <cell r="I43">
            <v>544936.69999999995</v>
          </cell>
          <cell r="K43">
            <v>546050.19788539317</v>
          </cell>
          <cell r="N43">
            <v>4976.2706027830382</v>
          </cell>
          <cell r="O43">
            <v>155.50845633696994</v>
          </cell>
          <cell r="Q43">
            <v>635838</v>
          </cell>
          <cell r="R43">
            <v>535816.01083858078</v>
          </cell>
          <cell r="S43">
            <v>683.02504441739529</v>
          </cell>
          <cell r="T43">
            <v>-85.218548679413971</v>
          </cell>
          <cell r="U43">
            <v>859.81882337579873</v>
          </cell>
          <cell r="V43">
            <v>-91.57523027898884</v>
          </cell>
          <cell r="W43">
            <v>89787.802114606864</v>
          </cell>
          <cell r="X43">
            <v>-10888.714838963431</v>
          </cell>
          <cell r="Y43">
            <v>109862.4903380193</v>
          </cell>
          <cell r="Z43">
            <v>654.52779215101691</v>
          </cell>
          <cell r="AA43">
            <v>-9840.5011766000098</v>
          </cell>
        </row>
        <row r="44">
          <cell r="B44" t="str">
            <v>Производственная себестоимость с.н.:</v>
          </cell>
          <cell r="F44">
            <v>3583.1216590211175</v>
          </cell>
          <cell r="G44">
            <v>112.88978131761556</v>
          </cell>
          <cell r="I44">
            <v>9451.2000000000007</v>
          </cell>
          <cell r="K44">
            <v>10093.653713462489</v>
          </cell>
          <cell r="N44">
            <v>1870.7845225417111</v>
          </cell>
          <cell r="O44">
            <v>58.462016329428472</v>
          </cell>
          <cell r="Q44">
            <v>5270</v>
          </cell>
          <cell r="R44">
            <v>9451.2000000000007</v>
          </cell>
          <cell r="V44">
            <v>57.501091252327853</v>
          </cell>
          <cell r="W44">
            <v>-4823.6537134624887</v>
          </cell>
          <cell r="AA44">
            <v>-4823.6537134624887</v>
          </cell>
        </row>
        <row r="45">
          <cell r="B45" t="str">
            <v>Производственная себестоимость :</v>
          </cell>
          <cell r="F45">
            <v>4305.753784622857</v>
          </cell>
          <cell r="G45">
            <v>135.65701904923935</v>
          </cell>
          <cell r="I45">
            <v>535485.5</v>
          </cell>
          <cell r="K45">
            <v>535956.54417193064</v>
          </cell>
          <cell r="N45">
            <v>5046.2799202925808</v>
          </cell>
          <cell r="O45">
            <v>157.69624750914315</v>
          </cell>
          <cell r="Q45">
            <v>630568</v>
          </cell>
          <cell r="R45">
            <v>526364.81083858083</v>
          </cell>
          <cell r="S45">
            <v>740.52613566972377</v>
          </cell>
          <cell r="T45">
            <v>-85.218548679413971</v>
          </cell>
          <cell r="U45">
            <v>859.81882337579873</v>
          </cell>
          <cell r="V45">
            <v>-34.074139026660987</v>
          </cell>
          <cell r="W45">
            <v>94611.45582806936</v>
          </cell>
          <cell r="X45">
            <v>-10888.714838963431</v>
          </cell>
          <cell r="Y45">
            <v>109862.4903380193</v>
          </cell>
          <cell r="Z45">
            <v>654.52779215101691</v>
          </cell>
          <cell r="AA45">
            <v>-5016.8474631375211</v>
          </cell>
        </row>
        <row r="46">
          <cell r="B46" t="str">
            <v>Производственная рентабельность</v>
          </cell>
          <cell r="F46">
            <v>20.50555402581411</v>
          </cell>
          <cell r="G46">
            <v>20.505554025814121</v>
          </cell>
          <cell r="I46">
            <v>18.071548493614049</v>
          </cell>
          <cell r="K46">
            <v>18.426301885732261</v>
          </cell>
          <cell r="N46">
            <v>15.564870590005739</v>
          </cell>
          <cell r="O46">
            <v>15.564870590005739</v>
          </cell>
          <cell r="Q46">
            <v>13.017042076755409</v>
          </cell>
        </row>
        <row r="47">
          <cell r="B47" t="str">
            <v>Общехозяйственные расходы</v>
          </cell>
          <cell r="F47">
            <v>553.83624505588796</v>
          </cell>
          <cell r="G47">
            <v>17.449157059101701</v>
          </cell>
          <cell r="I47">
            <v>68877.899999999994</v>
          </cell>
          <cell r="K47">
            <v>69205.715673448591</v>
          </cell>
          <cell r="N47">
            <v>535.94996678857524</v>
          </cell>
          <cell r="O47">
            <v>16.748436462142976</v>
          </cell>
          <cell r="Q47">
            <v>66970.7</v>
          </cell>
          <cell r="R47">
            <v>68877.899999999994</v>
          </cell>
          <cell r="S47">
            <v>-17.886278267312719</v>
          </cell>
          <cell r="V47">
            <v>-17.886278267312719</v>
          </cell>
          <cell r="W47">
            <v>-2235.0156734485936</v>
          </cell>
          <cell r="Z47">
            <v>-327.8156734485965</v>
          </cell>
          <cell r="AA47">
            <v>-1907.1999999999971</v>
          </cell>
        </row>
        <row r="48">
          <cell r="B48" t="str">
            <v>Коммерческие расходы</v>
          </cell>
          <cell r="F48">
            <v>1368.213429651888</v>
          </cell>
          <cell r="G48">
            <v>43.106913347570512</v>
          </cell>
          <cell r="I48">
            <v>170158</v>
          </cell>
          <cell r="K48">
            <v>170967.84552901096</v>
          </cell>
          <cell r="N48">
            <v>594.36045999823943</v>
          </cell>
          <cell r="O48">
            <v>18.573764374944982</v>
          </cell>
          <cell r="Q48">
            <v>74269.5</v>
          </cell>
          <cell r="R48">
            <v>170158</v>
          </cell>
          <cell r="S48">
            <v>-773.85296965364853</v>
          </cell>
          <cell r="V48">
            <v>-773.85296965364853</v>
          </cell>
          <cell r="W48">
            <v>-96698.345529010956</v>
          </cell>
          <cell r="Z48">
            <v>-809.84552901095594</v>
          </cell>
          <cell r="AA48">
            <v>-95888.5</v>
          </cell>
        </row>
        <row r="49">
          <cell r="B49" t="str">
            <v>Коммерч. расходы без ж/д тарифа по экспорту 2002г.</v>
          </cell>
          <cell r="F49">
            <v>818.84467587771815</v>
          </cell>
          <cell r="G49">
            <v>25.798509006859426</v>
          </cell>
          <cell r="I49">
            <v>101835.7</v>
          </cell>
          <cell r="N49">
            <v>279.26246628840323</v>
          </cell>
          <cell r="O49">
            <v>8.726952071512601</v>
          </cell>
          <cell r="Q49">
            <v>34895.800000000003</v>
          </cell>
        </row>
        <row r="50">
          <cell r="B50" t="str">
            <v>Полная себестоимость:</v>
          </cell>
          <cell r="F50">
            <v>6227.8034593306329</v>
          </cell>
          <cell r="G50">
            <v>196.21308945591156</v>
          </cell>
          <cell r="I50">
            <v>774521.4</v>
          </cell>
          <cell r="K50">
            <v>776130.10537439026</v>
          </cell>
          <cell r="N50">
            <v>6176.5903470793946</v>
          </cell>
          <cell r="O50">
            <v>193.01844834623108</v>
          </cell>
          <cell r="Q50">
            <v>771808.2</v>
          </cell>
          <cell r="R50">
            <v>765400.71083858085</v>
          </cell>
          <cell r="S50">
            <v>-51.213112251238272</v>
          </cell>
          <cell r="T50">
            <v>-85.218548679413971</v>
          </cell>
          <cell r="U50">
            <v>859.81882337579873</v>
          </cell>
          <cell r="V50">
            <v>-825.81338694762223</v>
          </cell>
          <cell r="W50">
            <v>-4321.905374390306</v>
          </cell>
          <cell r="X50">
            <v>-10888.714838963431</v>
          </cell>
          <cell r="Y50">
            <v>109862.4903380193</v>
          </cell>
          <cell r="Z50">
            <v>-483.13341030853553</v>
          </cell>
          <cell r="AA50">
            <v>-102812.54746313753</v>
          </cell>
        </row>
        <row r="51">
          <cell r="B51" t="str">
            <v>Полная себестоимость с учет. ж/д тарифа :</v>
          </cell>
          <cell r="F51">
            <v>5678.4347055564631</v>
          </cell>
          <cell r="G51">
            <v>178.90468511520049</v>
          </cell>
          <cell r="N51">
            <v>6176.5903470793946</v>
          </cell>
          <cell r="O51">
            <v>193.01844834623108</v>
          </cell>
        </row>
        <row r="52">
          <cell r="B52" t="str">
            <v>Оптовая цена</v>
          </cell>
          <cell r="F52">
            <v>5173.5993457971745</v>
          </cell>
          <cell r="G52">
            <v>162.99934926897211</v>
          </cell>
          <cell r="I52">
            <v>643415.20000000007</v>
          </cell>
          <cell r="K52">
            <v>646667.05579539412</v>
          </cell>
          <cell r="N52">
            <v>5750.8206823147166</v>
          </cell>
          <cell r="O52">
            <v>179.71314632233489</v>
          </cell>
          <cell r="Q52">
            <v>718605.3</v>
          </cell>
        </row>
        <row r="53">
          <cell r="B53" t="str">
            <v>Прибыль</v>
          </cell>
          <cell r="F53">
            <v>-1054.2041135334584</v>
          </cell>
          <cell r="G53">
            <v>-33.213740186939447</v>
          </cell>
          <cell r="I53">
            <v>-131106.19999999995</v>
          </cell>
          <cell r="K53">
            <v>-129463.04957899614</v>
          </cell>
          <cell r="N53">
            <v>-425.76966476467805</v>
          </cell>
          <cell r="O53">
            <v>-13.305302023896189</v>
          </cell>
          <cell r="Q53">
            <v>-53202.899999999907</v>
          </cell>
        </row>
        <row r="54">
          <cell r="B54" t="str">
            <v>Рентабельность</v>
          </cell>
          <cell r="F54">
            <v>-16.927382510024888</v>
          </cell>
          <cell r="G54">
            <v>-16.927382510024881</v>
          </cell>
          <cell r="I54">
            <v>-16.927382510024895</v>
          </cell>
          <cell r="K54">
            <v>-16.680585984555471</v>
          </cell>
          <cell r="N54">
            <v>-6.8932799625606309</v>
          </cell>
          <cell r="O54">
            <v>-6.8932799625606309</v>
          </cell>
          <cell r="Q54">
            <v>-6.8932799625606345</v>
          </cell>
        </row>
        <row r="55">
          <cell r="B55" t="str">
            <v>в т.ч.</v>
          </cell>
        </row>
        <row r="56">
          <cell r="B56" t="str">
            <v xml:space="preserve"> - внешний рынок</v>
          </cell>
        </row>
        <row r="57">
          <cell r="B57" t="str">
            <v>Цеховая себестоимость внешнего рынка</v>
          </cell>
          <cell r="F57">
            <v>3872.8649149285916</v>
          </cell>
          <cell r="G57">
            <v>122.01842832163175</v>
          </cell>
          <cell r="I57">
            <v>454952.8</v>
          </cell>
          <cell r="N57">
            <v>5125.8702909329922</v>
          </cell>
          <cell r="O57">
            <v>160.18344659165601</v>
          </cell>
          <cell r="Q57">
            <v>592694.13</v>
          </cell>
        </row>
        <row r="58">
          <cell r="B58" t="str">
            <v>Общехозяйственные расходы</v>
          </cell>
          <cell r="F58">
            <v>551.56594896311378</v>
          </cell>
          <cell r="G58">
            <v>17.37762914187504</v>
          </cell>
          <cell r="I58">
            <v>64793.5</v>
          </cell>
          <cell r="N58">
            <v>479.21610682533645</v>
          </cell>
          <cell r="O58">
            <v>14.975503338291764</v>
          </cell>
          <cell r="Q58">
            <v>55410.8</v>
          </cell>
        </row>
        <row r="59">
          <cell r="B59" t="str">
            <v>Коммерческие расходы</v>
          </cell>
          <cell r="F59">
            <v>1462.9413502292891</v>
          </cell>
          <cell r="G59">
            <v>46.091409900103628</v>
          </cell>
          <cell r="I59">
            <v>171854.50000000003</v>
          </cell>
          <cell r="N59">
            <v>577.4241533192652</v>
          </cell>
          <cell r="O59">
            <v>18.044504791227038</v>
          </cell>
          <cell r="Q59">
            <v>66766.399999999994</v>
          </cell>
        </row>
        <row r="60">
          <cell r="B60" t="str">
            <v>Себестоимость внешнего рынка</v>
          </cell>
          <cell r="F60">
            <v>5887.3722141209946</v>
          </cell>
          <cell r="G60">
            <v>185.48746736361042</v>
          </cell>
          <cell r="I60">
            <v>691600.8</v>
          </cell>
          <cell r="N60">
            <v>6182.5105510775938</v>
          </cell>
          <cell r="O60">
            <v>193.20345472117481</v>
          </cell>
          <cell r="Q60">
            <v>714871.33000000007</v>
          </cell>
        </row>
        <row r="61">
          <cell r="B61" t="str">
            <v>Цена внешнего рынка</v>
          </cell>
          <cell r="F61">
            <v>5169.2260021332768</v>
          </cell>
          <cell r="G61">
            <v>162.86156276412342</v>
          </cell>
          <cell r="I61">
            <v>607238.80000000005</v>
          </cell>
          <cell r="K61">
            <v>597707.26417466649</v>
          </cell>
          <cell r="N61">
            <v>5736.6796969592142</v>
          </cell>
          <cell r="O61">
            <v>179.27124052997544</v>
          </cell>
          <cell r="Q61">
            <v>663320.80000000005</v>
          </cell>
        </row>
        <row r="62">
          <cell r="B62" t="str">
            <v>Рентабельнлсть внешнего рынка</v>
          </cell>
          <cell r="F62">
            <v>-12.198077272322411</v>
          </cell>
          <cell r="G62">
            <v>-12.198077272322404</v>
          </cell>
          <cell r="I62">
            <v>-12.198077272322413</v>
          </cell>
          <cell r="N62">
            <v>-7.2111620422657037</v>
          </cell>
          <cell r="O62">
            <v>-7.2111620422657037</v>
          </cell>
          <cell r="Q62">
            <v>-7.2111620422657081</v>
          </cell>
        </row>
        <row r="63">
          <cell r="B63" t="str">
            <v xml:space="preserve"> - внутренний рынок</v>
          </cell>
        </row>
        <row r="64">
          <cell r="B64" t="str">
            <v>Цеховая себестоимость внутреннего рынка</v>
          </cell>
          <cell r="F64">
            <v>3267.2924041083966</v>
          </cell>
          <cell r="G64">
            <v>102.93926919056071</v>
          </cell>
          <cell r="I64">
            <v>22522.1</v>
          </cell>
          <cell r="N64">
            <v>4683.0635652267119</v>
          </cell>
          <cell r="O64">
            <v>146.34573641333475</v>
          </cell>
          <cell r="Q64">
            <v>43688.3</v>
          </cell>
        </row>
        <row r="65">
          <cell r="B65" t="str">
            <v>Общехозяйственные расходы</v>
          </cell>
          <cell r="F65">
            <v>592.52596762026349</v>
          </cell>
          <cell r="G65">
            <v>18.668114921873457</v>
          </cell>
          <cell r="I65">
            <v>4084.4</v>
          </cell>
          <cell r="N65">
            <v>505.17740379461895</v>
          </cell>
          <cell r="O65">
            <v>15.786793868581842</v>
          </cell>
          <cell r="Q65">
            <v>4712.8</v>
          </cell>
        </row>
        <row r="66">
          <cell r="B66" t="str">
            <v>Коммерческие расходы</v>
          </cell>
          <cell r="F66">
            <v>490.54140312191731</v>
          </cell>
          <cell r="G66">
            <v>15.454990646563243</v>
          </cell>
          <cell r="I66">
            <v>3381.4</v>
          </cell>
          <cell r="N66">
            <v>804.27698574338092</v>
          </cell>
          <cell r="O66">
            <v>25.133655804480654</v>
          </cell>
          <cell r="Q66">
            <v>7503.1</v>
          </cell>
        </row>
        <row r="67">
          <cell r="B67" t="str">
            <v>Себестоимость внутреннего рынка</v>
          </cell>
          <cell r="F67">
            <v>4350.3597748505772</v>
          </cell>
          <cell r="G67">
            <v>137.06237475899741</v>
          </cell>
          <cell r="I67">
            <v>29987.9</v>
          </cell>
          <cell r="N67">
            <v>5992.5179547647131</v>
          </cell>
          <cell r="O67">
            <v>187.26618608639728</v>
          </cell>
          <cell r="Q67">
            <v>55904.200000000004</v>
          </cell>
        </row>
        <row r="68">
          <cell r="B68" t="str">
            <v>Цена внутреннего рынка</v>
          </cell>
          <cell r="F68">
            <v>5248.1285904949809</v>
          </cell>
          <cell r="G68">
            <v>165.34746661924956</v>
          </cell>
          <cell r="I68">
            <v>36176.400000000001</v>
          </cell>
          <cell r="K68">
            <v>48959.791620727679</v>
          </cell>
          <cell r="N68">
            <v>5926.0906849608746</v>
          </cell>
          <cell r="O68">
            <v>185.19033390502733</v>
          </cell>
          <cell r="Q68">
            <v>55284.5</v>
          </cell>
        </row>
        <row r="69">
          <cell r="B69" t="str">
            <v>Рентабельнлсть внутреннего рынка</v>
          </cell>
          <cell r="F69">
            <v>20.636656784903256</v>
          </cell>
          <cell r="G69">
            <v>20.636656784903245</v>
          </cell>
          <cell r="I69">
            <v>20.636656784903241</v>
          </cell>
          <cell r="N69">
            <v>-1.108503475588613</v>
          </cell>
          <cell r="O69">
            <v>-1.108503475588613</v>
          </cell>
          <cell r="Q69">
            <v>-1.1085034755886041</v>
          </cell>
        </row>
        <row r="71">
          <cell r="E71" t="str">
            <v>И.о.начальника произоводства ФП</v>
          </cell>
          <cell r="L71" t="str">
            <v>Чикавинский А.И.</v>
          </cell>
          <cell r="Q71">
            <v>0</v>
          </cell>
        </row>
        <row r="73">
          <cell r="E73" t="str">
            <v>Руководитель СЭ ДОП</v>
          </cell>
          <cell r="L73" t="str">
            <v>Петрусенко Г.А.</v>
          </cell>
          <cell r="Q73">
            <v>1032.6699999998746</v>
          </cell>
        </row>
        <row r="75">
          <cell r="B75" t="str">
            <v>АНАЛИЗ ИСПОЛНЕНИЯ  БЮДЖЕТА</v>
          </cell>
        </row>
        <row r="76">
          <cell r="B76" t="str">
            <v>Предприятие: Фанерное производство</v>
          </cell>
        </row>
        <row r="77">
          <cell r="B77" t="str">
            <v>Период: за  2002 год к ож. 2003 году.</v>
          </cell>
        </row>
        <row r="80">
          <cell r="C80" t="str">
            <v>Доходы (расходы),тыс.руб.</v>
          </cell>
          <cell r="E80" t="str">
            <v>Абсолютное отклонение от 2002 г.,тыс.руб.</v>
          </cell>
          <cell r="K80" t="str">
            <v>Относит.</v>
          </cell>
        </row>
        <row r="81">
          <cell r="B81" t="str">
            <v>Наименование позиции</v>
          </cell>
          <cell r="F81" t="str">
            <v>В том числе за счет:</v>
          </cell>
          <cell r="K81" t="str">
            <v>отклонение</v>
          </cell>
        </row>
        <row r="82">
          <cell r="C82" t="str">
            <v xml:space="preserve"> 2002г.</v>
          </cell>
          <cell r="D82" t="str">
            <v>ож. 2003г.</v>
          </cell>
          <cell r="E82" t="str">
            <v>Всего</v>
          </cell>
          <cell r="F82" t="str">
            <v>Курса</v>
          </cell>
          <cell r="G82" t="str">
            <v>Цены</v>
          </cell>
          <cell r="H82" t="str">
            <v>Объема</v>
          </cell>
          <cell r="I82" t="str">
            <v>Норм</v>
          </cell>
          <cell r="J82" t="str">
            <v>Прочие</v>
          </cell>
          <cell r="K82" t="str">
            <v>от 2002г.,%</v>
          </cell>
        </row>
        <row r="83">
          <cell r="F83" t="str">
            <v>доллара</v>
          </cell>
          <cell r="G83" t="str">
            <v>и струк.сдвигов</v>
          </cell>
          <cell r="H83" t="str">
            <v>выпуска</v>
          </cell>
        </row>
        <row r="84">
          <cell r="B84">
            <v>1</v>
          </cell>
          <cell r="C84">
            <v>2</v>
          </cell>
          <cell r="D84">
            <v>3</v>
          </cell>
          <cell r="E84">
            <v>4</v>
          </cell>
          <cell r="F84">
            <v>5</v>
          </cell>
          <cell r="G84">
            <v>6</v>
          </cell>
          <cell r="H84">
            <v>7</v>
          </cell>
          <cell r="I84">
            <v>8</v>
          </cell>
          <cell r="J84">
            <v>9</v>
          </cell>
          <cell r="K84">
            <v>10</v>
          </cell>
        </row>
        <row r="86">
          <cell r="B86" t="str">
            <v>Курс доллара (справочно)</v>
          </cell>
          <cell r="C86">
            <v>31.74</v>
          </cell>
          <cell r="D86">
            <v>32</v>
          </cell>
          <cell r="E86">
            <v>0.26000000000000156</v>
          </cell>
          <cell r="K86">
            <v>0.81915563957153381</v>
          </cell>
        </row>
        <row r="88">
          <cell r="B88" t="str">
            <v>Стоимость товарной продукции и услуг:</v>
          </cell>
        </row>
        <row r="89">
          <cell r="B89" t="str">
            <v>Продукция на внешний рынок</v>
          </cell>
          <cell r="C89">
            <v>607238.80005000008</v>
          </cell>
          <cell r="D89">
            <v>663320.80000000005</v>
          </cell>
          <cell r="E89">
            <v>56081.999949999969</v>
          </cell>
          <cell r="F89">
            <v>4896.1527626154457</v>
          </cell>
          <cell r="G89">
            <v>60717.339213502753</v>
          </cell>
          <cell r="H89">
            <v>-9531.5358261183446</v>
          </cell>
          <cell r="K89">
            <v>9.2355758468303009</v>
          </cell>
        </row>
        <row r="90">
          <cell r="B90" t="str">
            <v>Продукция на внутрений рынок</v>
          </cell>
          <cell r="C90">
            <v>36176.372309999999</v>
          </cell>
          <cell r="D90">
            <v>55284.5</v>
          </cell>
          <cell r="E90">
            <v>19108.127690000001</v>
          </cell>
          <cell r="F90">
            <v>401.05689418365694</v>
          </cell>
          <cell r="G90">
            <v>5923.688959702783</v>
          </cell>
          <cell r="H90">
            <v>12783.381836113562</v>
          </cell>
          <cell r="K90">
            <v>52.819358243717716</v>
          </cell>
        </row>
        <row r="91">
          <cell r="B91" t="str">
            <v>Услуги на внутренний рынок</v>
          </cell>
        </row>
        <row r="92">
          <cell r="B92" t="str">
            <v>=Стоимость товарной продукции и услуг</v>
          </cell>
          <cell r="C92">
            <v>643415.17236000008</v>
          </cell>
          <cell r="D92">
            <v>718605.3</v>
          </cell>
          <cell r="E92">
            <v>75190.127639999962</v>
          </cell>
          <cell r="F92">
            <v>5297.209656799103</v>
          </cell>
          <cell r="G92">
            <v>66641.02817320553</v>
          </cell>
          <cell r="H92">
            <v>3251.8460099952172</v>
          </cell>
          <cell r="K92">
            <v>11.686098007948445</v>
          </cell>
        </row>
        <row r="94">
          <cell r="B94" t="str">
            <v>Прочая реализация</v>
          </cell>
        </row>
        <row r="95">
          <cell r="B95" t="str">
            <v>ДОХОДНАЯ ЧАСТЬ БЮДЖЕТА</v>
          </cell>
          <cell r="C95">
            <v>643415.17236000008</v>
          </cell>
          <cell r="D95">
            <v>718605.3</v>
          </cell>
          <cell r="E95">
            <v>75190.127639999962</v>
          </cell>
          <cell r="F95">
            <v>5297.209656799103</v>
          </cell>
          <cell r="G95">
            <v>66641.02817320553</v>
          </cell>
          <cell r="H95">
            <v>3251.8460099952172</v>
          </cell>
          <cell r="I95">
            <v>0</v>
          </cell>
          <cell r="J95">
            <v>0</v>
          </cell>
          <cell r="K95">
            <v>11.686098007948445</v>
          </cell>
        </row>
        <row r="97">
          <cell r="B97" t="str">
            <v>ТЕКУЩИЕ ЗАТРАТЫ ПО СЕБЕСТОИМОСТИ:</v>
          </cell>
        </row>
        <row r="99">
          <cell r="B99" t="str">
            <v>Материальные затраты:</v>
          </cell>
        </row>
        <row r="100">
          <cell r="B100" t="str">
            <v>Сырьё</v>
          </cell>
          <cell r="C100">
            <v>208602.3</v>
          </cell>
          <cell r="D100">
            <v>279479</v>
          </cell>
          <cell r="E100">
            <v>70876.700000000012</v>
          </cell>
          <cell r="G100">
            <v>75549.265852954501</v>
          </cell>
          <cell r="H100">
            <v>4221.2710673701658</v>
          </cell>
          <cell r="I100">
            <v>-8893.8369203246548</v>
          </cell>
          <cell r="K100">
            <v>33.976950397958234</v>
          </cell>
        </row>
        <row r="101">
          <cell r="B101" t="str">
            <v>Химикаты</v>
          </cell>
          <cell r="C101">
            <v>50977.8</v>
          </cell>
          <cell r="D101">
            <v>63621.599999999999</v>
          </cell>
          <cell r="E101">
            <v>12643.799999999996</v>
          </cell>
          <cell r="G101">
            <v>13183.183221327847</v>
          </cell>
          <cell r="H101">
            <v>309.55285521264159</v>
          </cell>
          <cell r="I101">
            <v>-849.03607654049119</v>
          </cell>
          <cell r="K101">
            <v>24.802561114838213</v>
          </cell>
        </row>
        <row r="102">
          <cell r="B102" t="str">
            <v>Энергоресурсы</v>
          </cell>
          <cell r="C102">
            <v>49776.800000000003</v>
          </cell>
          <cell r="D102">
            <v>67674.5</v>
          </cell>
          <cell r="E102">
            <v>17897.699999999997</v>
          </cell>
          <cell r="G102">
            <v>19955.439985575118</v>
          </cell>
          <cell r="H102">
            <v>302.26001442487905</v>
          </cell>
          <cell r="I102">
            <v>-2360</v>
          </cell>
          <cell r="K102">
            <v>35.955907169605098</v>
          </cell>
        </row>
        <row r="103">
          <cell r="B103" t="str">
            <v>Топливо</v>
          </cell>
          <cell r="C103">
            <v>339.1</v>
          </cell>
          <cell r="D103">
            <v>909.6</v>
          </cell>
          <cell r="E103">
            <v>570.5</v>
          </cell>
          <cell r="J103">
            <v>570.5</v>
          </cell>
          <cell r="K103">
            <v>168.23945738720141</v>
          </cell>
        </row>
        <row r="104">
          <cell r="B104" t="str">
            <v>Материалы</v>
          </cell>
          <cell r="C104">
            <v>23081.7</v>
          </cell>
          <cell r="D104">
            <v>32306.400000000001</v>
          </cell>
          <cell r="E104">
            <v>9224.7000000000007</v>
          </cell>
          <cell r="J104">
            <v>9224.7000000000007</v>
          </cell>
          <cell r="K104">
            <v>39.965427156578585</v>
          </cell>
        </row>
        <row r="105">
          <cell r="B105" t="str">
            <v>Услуги сторонних организаций</v>
          </cell>
          <cell r="C105">
            <v>8121.1</v>
          </cell>
          <cell r="D105">
            <v>18725.5</v>
          </cell>
          <cell r="E105">
            <v>10604.4</v>
          </cell>
          <cell r="J105">
            <v>10604.4</v>
          </cell>
          <cell r="K105">
            <v>130.57836992525642</v>
          </cell>
        </row>
        <row r="106">
          <cell r="B106" t="str">
            <v>=Материальные затраты</v>
          </cell>
          <cell r="C106">
            <v>340898.79999999993</v>
          </cell>
          <cell r="D106">
            <v>462716.6</v>
          </cell>
          <cell r="E106">
            <v>121817.80000000005</v>
          </cell>
          <cell r="G106">
            <v>108687.88905985747</v>
          </cell>
          <cell r="H106">
            <v>4833.0839370076865</v>
          </cell>
          <cell r="I106">
            <v>-12102.872996865146</v>
          </cell>
          <cell r="J106">
            <v>20399.599999999999</v>
          </cell>
          <cell r="K106">
            <v>35.734300032736996</v>
          </cell>
        </row>
        <row r="108">
          <cell r="B108" t="str">
            <v>Трудовые затраты:</v>
          </cell>
        </row>
        <row r="109">
          <cell r="B109" t="str">
            <v>Заработная плата</v>
          </cell>
          <cell r="C109">
            <v>87768.1</v>
          </cell>
          <cell r="D109">
            <v>106423.4</v>
          </cell>
          <cell r="E109">
            <v>18655.299999999988</v>
          </cell>
          <cell r="J109">
            <v>18655.299999999988</v>
          </cell>
          <cell r="K109">
            <v>21.255216872645065</v>
          </cell>
        </row>
        <row r="110">
          <cell r="B110" t="str">
            <v>Отчисления на социальные нужды</v>
          </cell>
          <cell r="C110">
            <v>31318.3</v>
          </cell>
          <cell r="D110">
            <v>37920.400000000001</v>
          </cell>
          <cell r="E110">
            <v>6602.1000000000022</v>
          </cell>
          <cell r="J110">
            <v>6602.1000000000022</v>
          </cell>
          <cell r="K110">
            <v>21.080646139796883</v>
          </cell>
        </row>
        <row r="111">
          <cell r="B111" t="str">
            <v>=Трудовые затраты</v>
          </cell>
          <cell r="C111">
            <v>119086.40000000001</v>
          </cell>
          <cell r="D111">
            <v>144343.79999999999</v>
          </cell>
          <cell r="E111">
            <v>25257.39999999998</v>
          </cell>
          <cell r="J111">
            <v>25257.39999999998</v>
          </cell>
          <cell r="K111">
            <v>21.209306856198509</v>
          </cell>
        </row>
        <row r="113">
          <cell r="B113" t="str">
            <v>Амортизационные отчисления</v>
          </cell>
          <cell r="C113">
            <v>2385.1</v>
          </cell>
          <cell r="D113">
            <v>2508.9</v>
          </cell>
          <cell r="E113">
            <v>123.80000000000018</v>
          </cell>
          <cell r="J113">
            <v>123.80000000000018</v>
          </cell>
          <cell r="K113">
            <v>5.1905580478806002</v>
          </cell>
        </row>
        <row r="114">
          <cell r="B114" t="str">
            <v>Прочие затраты</v>
          </cell>
          <cell r="C114">
            <v>141993.20000000001</v>
          </cell>
          <cell r="D114">
            <v>87143.4</v>
          </cell>
          <cell r="E114">
            <v>-54849.800000000017</v>
          </cell>
          <cell r="J114">
            <v>-54849.800000000017</v>
          </cell>
          <cell r="K114">
            <v>-38.628469532343814</v>
          </cell>
        </row>
        <row r="116">
          <cell r="B116" t="str">
            <v>Коммерческие затраты:</v>
          </cell>
        </row>
        <row r="117">
          <cell r="B117" t="str">
            <v>Коммерческие затраты по внутреннему рынку</v>
          </cell>
          <cell r="C117">
            <v>3301.7</v>
          </cell>
          <cell r="D117">
            <v>7503.1</v>
          </cell>
          <cell r="E117">
            <v>4201.4000000000005</v>
          </cell>
          <cell r="F117">
            <v>-37.486698012865233</v>
          </cell>
          <cell r="J117">
            <v>4238.886698012866</v>
          </cell>
          <cell r="K117">
            <v>127.24959869158315</v>
          </cell>
        </row>
        <row r="118">
          <cell r="B118" t="str">
            <v>Коммерческие затраты по внешнему рынку</v>
          </cell>
          <cell r="C118">
            <v>166856.20000000001</v>
          </cell>
          <cell r="D118">
            <v>66766.399999999994</v>
          </cell>
          <cell r="E118">
            <v>-100089.80000000002</v>
          </cell>
          <cell r="F118">
            <v>-1385.6589614215957</v>
          </cell>
          <cell r="J118">
            <v>-98704.141038578426</v>
          </cell>
          <cell r="K118">
            <v>-59.985664302555143</v>
          </cell>
        </row>
        <row r="119">
          <cell r="B119" t="str">
            <v>=Коммерческие затраты</v>
          </cell>
          <cell r="C119">
            <v>170157.90000000002</v>
          </cell>
          <cell r="D119">
            <v>74269.5</v>
          </cell>
          <cell r="E119">
            <v>-95888.400000000023</v>
          </cell>
          <cell r="F119">
            <v>-1423.1456594344609</v>
          </cell>
          <cell r="G119">
            <v>0</v>
          </cell>
          <cell r="H119">
            <v>0</v>
          </cell>
          <cell r="I119">
            <v>0</v>
          </cell>
          <cell r="J119">
            <v>-94465.25434056556</v>
          </cell>
          <cell r="K119">
            <v>-56.35259955605941</v>
          </cell>
        </row>
        <row r="121">
          <cell r="B121" t="str">
            <v>=ТЕКУЩИЕ ЗАТРАТЫ ПО СЕБЕСТОИМОСТИ</v>
          </cell>
          <cell r="C121">
            <v>774521.4</v>
          </cell>
          <cell r="D121">
            <v>770982.2</v>
          </cell>
          <cell r="E121">
            <v>-3539.2000000000698</v>
          </cell>
          <cell r="F121">
            <v>-1423.1456594344609</v>
          </cell>
          <cell r="G121">
            <v>108687.88905985747</v>
          </cell>
          <cell r="H121">
            <v>4833.0839370076865</v>
          </cell>
          <cell r="I121">
            <v>-12102.872996865146</v>
          </cell>
          <cell r="J121">
            <v>-103534.25434056559</v>
          </cell>
          <cell r="K121">
            <v>-0.45695315842790762</v>
          </cell>
        </row>
        <row r="123">
          <cell r="B123" t="str">
            <v>Налоги, включаемые в себестоимость</v>
          </cell>
          <cell r="D123">
            <v>826</v>
          </cell>
          <cell r="E123">
            <v>826</v>
          </cell>
          <cell r="J123">
            <v>826</v>
          </cell>
        </row>
        <row r="124">
          <cell r="B124" t="str">
            <v>РАСХОДНАЯ ЧАСТЬ БЮДЖЕТА</v>
          </cell>
          <cell r="C124">
            <v>774521.4</v>
          </cell>
          <cell r="D124">
            <v>771808.2</v>
          </cell>
          <cell r="E124">
            <v>-2713.2000000000698</v>
          </cell>
          <cell r="F124">
            <v>-1423.1456594344609</v>
          </cell>
          <cell r="G124">
            <v>108687.88905985747</v>
          </cell>
          <cell r="H124">
            <v>4833.0839370076865</v>
          </cell>
          <cell r="I124">
            <v>-12102.872996865146</v>
          </cell>
          <cell r="J124">
            <v>-102708.25434056559</v>
          </cell>
          <cell r="K124">
            <v>-0.3503066538897599</v>
          </cell>
        </row>
        <row r="125">
          <cell r="B125" t="str">
            <v>РЕЗУЛЬТАТ ПО БЮДЖЕТУ</v>
          </cell>
          <cell r="C125">
            <v>-131106.22763999994</v>
          </cell>
          <cell r="D125">
            <v>-53202.899999999907</v>
          </cell>
          <cell r="E125">
            <v>77903.327640000032</v>
          </cell>
        </row>
        <row r="126">
          <cell r="B126" t="str">
            <v>Рентабельность текущей деятельности,%</v>
          </cell>
          <cell r="C126">
            <v>-16.927386078680325</v>
          </cell>
          <cell r="D126">
            <v>-6.8932799625606345</v>
          </cell>
          <cell r="E126">
            <v>10.034106116119691</v>
          </cell>
        </row>
        <row r="127">
          <cell r="B127" t="str">
            <v>Справочно:</v>
          </cell>
        </row>
        <row r="128">
          <cell r="B128" t="str">
            <v>Коммерч.затраты по экспорту в усл.FCA</v>
          </cell>
          <cell r="C128">
            <v>98533.900000000009</v>
          </cell>
          <cell r="D128">
            <v>74269.5</v>
          </cell>
        </row>
        <row r="129">
          <cell r="B129" t="str">
            <v>Расходная часть бюджета в усл.FCA</v>
          </cell>
          <cell r="C129">
            <v>607665.19999999995</v>
          </cell>
          <cell r="D129">
            <v>705041.79999999993</v>
          </cell>
          <cell r="E129">
            <v>97376.599999999977</v>
          </cell>
          <cell r="K129">
            <v>16.024712292229324</v>
          </cell>
        </row>
        <row r="130">
          <cell r="B130" t="str">
            <v>РЕЗУЛЬТАТ ПО БЮДЖЕТУ в усл.FCA</v>
          </cell>
          <cell r="C130">
            <v>35749.972360000131</v>
          </cell>
          <cell r="D130">
            <v>13563.500000000116</v>
          </cell>
          <cell r="E130">
            <v>-22186.472360000014</v>
          </cell>
        </row>
        <row r="131">
          <cell r="B131" t="str">
            <v>Рентабельность текущей деятельности,%</v>
          </cell>
          <cell r="C131">
            <v>5.8831692780827556</v>
          </cell>
          <cell r="D131">
            <v>1.9237866464087827</v>
          </cell>
          <cell r="E131">
            <v>-3.9593826316739729</v>
          </cell>
        </row>
        <row r="133">
          <cell r="D133" t="str">
            <v>Руководитель СЭ ДОП</v>
          </cell>
          <cell r="G133" t="str">
            <v>Петрусенко Г.А.</v>
          </cell>
        </row>
        <row r="135">
          <cell r="D135" t="str">
            <v>И.о.начальника произоводства ФП</v>
          </cell>
          <cell r="G135" t="str">
            <v>Чикавинский А.И.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1(98_00)"/>
      <sheetName val="Гр1(99_00)"/>
      <sheetName val="Гр2"/>
      <sheetName val="Гр2(06)"/>
      <sheetName val="Гр3"/>
      <sheetName val="Прод(Непр)"/>
      <sheetName val="Гр4"/>
      <sheetName val="Гр4(06)"/>
      <sheetName val="Гр5(о)"/>
      <sheetName val="Гр6"/>
      <sheetName val="TSheet"/>
      <sheetName val="ПРОГНОЗ_1"/>
      <sheetName val="XLR_NoRangeSheet"/>
      <sheetName val="6.12"/>
      <sheetName val="ТИТУЛ"/>
      <sheetName val="6.14"/>
      <sheetName val="ОБЩЕСТВА"/>
      <sheetName val="6.7"/>
      <sheetName val="6.8"/>
      <sheetName val="6.9.2"/>
      <sheetName val="6.9.1"/>
      <sheetName val="6.9"/>
      <sheetName val="6.10.1"/>
      <sheetName val="6.22"/>
      <sheetName val="6.17"/>
      <sheetName val="6.15"/>
      <sheetName val="6.11.1"/>
      <sheetName val="6.19"/>
      <sheetName val="6.20"/>
      <sheetName val="6.28"/>
      <sheetName val="6.5.1_ТНП"/>
      <sheetName val="6.13"/>
      <sheetName val="6.23"/>
      <sheetName val="6.24"/>
      <sheetName val="6.21"/>
      <sheetName val="Лист1"/>
      <sheetName val="ИТ-бюджет"/>
      <sheetName val="Огл. Графиков"/>
      <sheetName val="Текущие цены"/>
      <sheetName val="рабочий"/>
      <sheetName val="окраска"/>
      <sheetName val="Предлагаемая новая форма СТРС"/>
      <sheetName val="Топливо_пр_гК"/>
      <sheetName val="Под_воды_пр_г"/>
      <sheetName val="Пр_ст_вод_пр_г"/>
      <sheetName val="Топливо_пр_гВ "/>
      <sheetName val="Реаг_пр_годВ"/>
      <sheetName val="Реаг_пр_годК"/>
      <sheetName val="Лист17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КСС-УОФ"/>
      <sheetName val="КСС-кокс"/>
      <sheetName val="КСС-смола"/>
      <sheetName val="КСС-СПЦ"/>
      <sheetName val="КСС-оч.газа"/>
      <sheetName val="РПП-УОФ"/>
      <sheetName val="РПП-кокс"/>
      <sheetName val="РПП-смола"/>
      <sheetName val="РПП-спц"/>
      <sheetName val="РПП-оч.к.г."/>
      <sheetName val="БРМ-1"/>
      <sheetName val="БРМ-2"/>
      <sheetName val="ТМЦ на капремонт"/>
      <sheetName val="ТМЦ на текущий ремонт"/>
      <sheetName val="Расчёт цены к-та"/>
      <sheetName val="Пр.прогр."/>
      <sheetName val="Баланс газа"/>
      <sheetName val="Грузооборот"/>
      <sheetName val="ТП пр-во"/>
      <sheetName val="ТП отгр"/>
      <sheetName val="Движение пр-ции"/>
      <sheetName val="план поступ."/>
      <sheetName val="расчёт налогов"/>
      <sheetName val="св.вед."/>
      <sheetName val="Расшифровка по прочим"/>
      <sheetName val="сырьё"/>
      <sheetName val="зарплата"/>
      <sheetName val="платежи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Орг.тех.меропр."/>
    </sheetNames>
    <sheetDataSet>
      <sheetData sheetId="0" refreshError="1"/>
      <sheetData sheetId="1" refreshError="1"/>
      <sheetData sheetId="2" refreshError="1">
        <row r="3">
          <cell r="B3" t="str">
            <v>БДР-1</v>
          </cell>
        </row>
        <row r="41">
          <cell r="B41" t="str">
            <v>БДР-2</v>
          </cell>
        </row>
      </sheetData>
      <sheetData sheetId="3" refreshError="1"/>
      <sheetData sheetId="4" refreshError="1"/>
      <sheetData sheetId="5" refreshError="1">
        <row r="3">
          <cell r="B3" t="str">
            <v>БР-1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>
        <row r="3">
          <cell r="B3" t="str">
            <v>БСС-1</v>
          </cell>
        </row>
      </sheetData>
      <sheetData sheetId="11" refreshError="1"/>
      <sheetData sheetId="12" refreshError="1"/>
      <sheetData sheetId="13" refreshError="1">
        <row r="1">
          <cell r="B1" t="str">
            <v>Бюджет коммерческих расходов</v>
          </cell>
        </row>
      </sheetData>
      <sheetData sheetId="14" refreshError="1">
        <row r="1">
          <cell r="B1" t="str">
            <v>Бюджет управленческих расходов (общезаводских)</v>
          </cell>
        </row>
      </sheetData>
      <sheetData sheetId="15" refreshError="1">
        <row r="3">
          <cell r="B3" t="str">
            <v>БН-1</v>
          </cell>
        </row>
      </sheetData>
      <sheetData sheetId="16" refreshError="1">
        <row r="3">
          <cell r="B3" t="str">
            <v>БН-2</v>
          </cell>
        </row>
      </sheetData>
      <sheetData sheetId="17" refreshError="1">
        <row r="3">
          <cell r="B3" t="str">
            <v>БСФ-2</v>
          </cell>
        </row>
      </sheetData>
      <sheetData sheetId="18" refreshError="1">
        <row r="1">
          <cell r="C1" t="str">
            <v xml:space="preserve"> Прогноз цен</v>
          </cell>
        </row>
      </sheetData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POS"/>
      <sheetName val="мар 2001"/>
      <sheetName val="апр 2001"/>
      <sheetName val="SHPZ"/>
      <sheetName val="Продажи реальные и прогноз 20 л"/>
      <sheetName val="XLR_NoRangeSheet"/>
    </sheetNames>
    <sheetDataSet>
      <sheetData sheetId="0" refreshError="1"/>
      <sheetData sheetId="1" refreshError="1">
        <row r="1">
          <cell r="A1" t="str">
            <v>KOD</v>
          </cell>
          <cell r="B1" t="str">
            <v>NOM</v>
          </cell>
          <cell r="C1" t="str">
            <v>DATA</v>
          </cell>
          <cell r="D1" t="str">
            <v>CV</v>
          </cell>
          <cell r="E1" t="str">
            <v>JIR</v>
          </cell>
          <cell r="F1" t="str">
            <v>FVES</v>
          </cell>
          <cell r="G1" t="str">
            <v>KIS</v>
          </cell>
          <cell r="H1" t="str">
            <v>TRA</v>
          </cell>
          <cell r="I1" t="str">
            <v>STE</v>
          </cell>
          <cell r="J1" t="str">
            <v>KLS</v>
          </cell>
          <cell r="K1" t="str">
            <v>PLOT</v>
          </cell>
          <cell r="L1" t="str">
            <v>BVES</v>
          </cell>
          <cell r="M1" t="str">
            <v>JKG</v>
          </cell>
          <cell r="N1" t="str">
            <v>SORT</v>
          </cell>
          <cell r="O1" t="str">
            <v>CEN</v>
          </cell>
          <cell r="P1" t="str">
            <v>SUMM</v>
          </cell>
        </row>
        <row r="2">
          <cell r="A2" t="str">
            <v>1101</v>
          </cell>
          <cell r="B2">
            <v>336325</v>
          </cell>
          <cell r="C2" t="str">
            <v>010301</v>
          </cell>
          <cell r="D2" t="str">
            <v>H</v>
          </cell>
          <cell r="E2">
            <v>3.5</v>
          </cell>
          <cell r="F2">
            <v>3770</v>
          </cell>
          <cell r="G2">
            <v>18</v>
          </cell>
          <cell r="H2">
            <v>10</v>
          </cell>
          <cell r="I2">
            <v>1</v>
          </cell>
          <cell r="J2">
            <v>1</v>
          </cell>
          <cell r="K2">
            <v>1.0269999999999999</v>
          </cell>
          <cell r="L2">
            <v>3665</v>
          </cell>
          <cell r="M2">
            <v>132</v>
          </cell>
          <cell r="N2">
            <v>1</v>
          </cell>
          <cell r="O2">
            <v>7200</v>
          </cell>
          <cell r="P2">
            <v>26388</v>
          </cell>
        </row>
        <row r="3">
          <cell r="A3" t="str">
            <v>1101</v>
          </cell>
          <cell r="B3">
            <v>336324</v>
          </cell>
          <cell r="C3" t="str">
            <v>010301</v>
          </cell>
          <cell r="D3" t="str">
            <v>H</v>
          </cell>
          <cell r="E3">
            <v>3.4</v>
          </cell>
          <cell r="F3">
            <v>1890</v>
          </cell>
          <cell r="G3">
            <v>18</v>
          </cell>
          <cell r="H3">
            <v>10</v>
          </cell>
          <cell r="I3">
            <v>1</v>
          </cell>
          <cell r="J3">
            <v>1</v>
          </cell>
          <cell r="K3">
            <v>1.0269999999999999</v>
          </cell>
          <cell r="L3">
            <v>1785</v>
          </cell>
          <cell r="M3">
            <v>64.3</v>
          </cell>
          <cell r="N3">
            <v>1</v>
          </cell>
          <cell r="O3">
            <v>7200</v>
          </cell>
          <cell r="P3">
            <v>12852</v>
          </cell>
        </row>
        <row r="4">
          <cell r="A4" t="str">
            <v>1103</v>
          </cell>
          <cell r="B4">
            <v>843253</v>
          </cell>
          <cell r="C4" t="str">
            <v>010301</v>
          </cell>
          <cell r="D4" t="str">
            <v>H</v>
          </cell>
          <cell r="E4">
            <v>2.9</v>
          </cell>
          <cell r="F4">
            <v>1890</v>
          </cell>
          <cell r="G4">
            <v>18</v>
          </cell>
          <cell r="H4">
            <v>10</v>
          </cell>
          <cell r="I4">
            <v>1</v>
          </cell>
          <cell r="J4">
            <v>1</v>
          </cell>
          <cell r="K4">
            <v>1.0269999999999999</v>
          </cell>
          <cell r="L4">
            <v>1523</v>
          </cell>
          <cell r="M4">
            <v>54.8</v>
          </cell>
          <cell r="N4">
            <v>1</v>
          </cell>
          <cell r="O4">
            <v>5500</v>
          </cell>
          <cell r="P4">
            <v>8376.5</v>
          </cell>
        </row>
        <row r="5">
          <cell r="A5" t="str">
            <v>3105</v>
          </cell>
          <cell r="B5">
            <v>239652</v>
          </cell>
          <cell r="C5" t="str">
            <v>010301</v>
          </cell>
          <cell r="D5" t="str">
            <v>П</v>
          </cell>
          <cell r="E5">
            <v>3.5</v>
          </cell>
          <cell r="F5">
            <v>460</v>
          </cell>
          <cell r="G5">
            <v>18</v>
          </cell>
          <cell r="H5">
            <v>10</v>
          </cell>
          <cell r="I5">
            <v>1</v>
          </cell>
          <cell r="J5">
            <v>1</v>
          </cell>
          <cell r="K5">
            <v>1.0269999999999999</v>
          </cell>
          <cell r="L5">
            <v>447</v>
          </cell>
          <cell r="M5">
            <v>16.100000000000001</v>
          </cell>
          <cell r="N5">
            <v>1</v>
          </cell>
          <cell r="O5">
            <v>5500</v>
          </cell>
          <cell r="P5">
            <v>2458.5</v>
          </cell>
        </row>
        <row r="6">
          <cell r="A6" t="str">
            <v>3107</v>
          </cell>
          <cell r="B6">
            <v>136678</v>
          </cell>
          <cell r="C6" t="str">
            <v>010301</v>
          </cell>
          <cell r="D6" t="str">
            <v>H</v>
          </cell>
          <cell r="E6">
            <v>3.8</v>
          </cell>
          <cell r="F6">
            <v>1520</v>
          </cell>
          <cell r="G6">
            <v>18</v>
          </cell>
          <cell r="H6">
            <v>10</v>
          </cell>
          <cell r="I6">
            <v>1</v>
          </cell>
          <cell r="J6">
            <v>1</v>
          </cell>
          <cell r="K6">
            <v>1.0269999999999999</v>
          </cell>
          <cell r="L6">
            <v>1604</v>
          </cell>
          <cell r="M6">
            <v>57.8</v>
          </cell>
          <cell r="N6">
            <v>1</v>
          </cell>
          <cell r="O6">
            <v>7400</v>
          </cell>
          <cell r="P6">
            <v>11869.6</v>
          </cell>
        </row>
        <row r="7">
          <cell r="A7" t="str">
            <v>3108</v>
          </cell>
          <cell r="B7">
            <v>136625</v>
          </cell>
          <cell r="C7" t="str">
            <v>010301</v>
          </cell>
          <cell r="D7" t="str">
            <v>H</v>
          </cell>
          <cell r="E7">
            <v>3.8</v>
          </cell>
          <cell r="F7">
            <v>1860</v>
          </cell>
          <cell r="G7">
            <v>18</v>
          </cell>
          <cell r="H7">
            <v>10</v>
          </cell>
          <cell r="I7">
            <v>1</v>
          </cell>
          <cell r="J7">
            <v>1</v>
          </cell>
          <cell r="K7">
            <v>1.0269999999999999</v>
          </cell>
          <cell r="L7">
            <v>1963</v>
          </cell>
          <cell r="M7">
            <v>70.7</v>
          </cell>
          <cell r="N7">
            <v>1</v>
          </cell>
          <cell r="O7">
            <v>7400</v>
          </cell>
          <cell r="P7">
            <v>14526.2</v>
          </cell>
        </row>
        <row r="8">
          <cell r="A8" t="str">
            <v>3109</v>
          </cell>
          <cell r="B8">
            <v>928162</v>
          </cell>
          <cell r="C8" t="str">
            <v>010301</v>
          </cell>
          <cell r="D8" t="str">
            <v>H</v>
          </cell>
          <cell r="E8">
            <v>3.6</v>
          </cell>
          <cell r="F8">
            <v>1860</v>
          </cell>
          <cell r="G8">
            <v>18</v>
          </cell>
          <cell r="H8">
            <v>10</v>
          </cell>
          <cell r="I8">
            <v>1</v>
          </cell>
          <cell r="J8">
            <v>1</v>
          </cell>
          <cell r="K8">
            <v>1.0269999999999999</v>
          </cell>
          <cell r="L8">
            <v>1860</v>
          </cell>
          <cell r="M8">
            <v>67</v>
          </cell>
          <cell r="N8">
            <v>1</v>
          </cell>
          <cell r="O8">
            <v>7400</v>
          </cell>
          <cell r="P8">
            <v>13764</v>
          </cell>
        </row>
        <row r="9">
          <cell r="A9" t="str">
            <v>3114</v>
          </cell>
          <cell r="B9">
            <v>55782</v>
          </cell>
          <cell r="C9" t="str">
            <v>010301</v>
          </cell>
          <cell r="D9" t="str">
            <v>П</v>
          </cell>
          <cell r="E9">
            <v>3.5</v>
          </cell>
          <cell r="F9">
            <v>1600</v>
          </cell>
          <cell r="G9">
            <v>18</v>
          </cell>
          <cell r="H9">
            <v>10</v>
          </cell>
          <cell r="I9">
            <v>1</v>
          </cell>
          <cell r="J9">
            <v>1</v>
          </cell>
          <cell r="K9">
            <v>1.0269999999999999</v>
          </cell>
          <cell r="L9">
            <v>1556</v>
          </cell>
          <cell r="M9">
            <v>56</v>
          </cell>
          <cell r="N9">
            <v>1</v>
          </cell>
          <cell r="O9">
            <v>7000</v>
          </cell>
          <cell r="P9">
            <v>10892</v>
          </cell>
        </row>
        <row r="10">
          <cell r="A10" t="str">
            <v>4108</v>
          </cell>
          <cell r="B10">
            <v>833338</v>
          </cell>
          <cell r="C10" t="str">
            <v>010301</v>
          </cell>
          <cell r="D10" t="str">
            <v>П</v>
          </cell>
          <cell r="E10">
            <v>3.4</v>
          </cell>
          <cell r="F10">
            <v>418</v>
          </cell>
          <cell r="G10">
            <v>18</v>
          </cell>
          <cell r="H10">
            <v>10</v>
          </cell>
          <cell r="I10">
            <v>1</v>
          </cell>
          <cell r="J10">
            <v>1</v>
          </cell>
          <cell r="K10">
            <v>1.0269999999999999</v>
          </cell>
          <cell r="L10">
            <v>395</v>
          </cell>
          <cell r="M10">
            <v>14.2</v>
          </cell>
          <cell r="N10">
            <v>1</v>
          </cell>
          <cell r="O10">
            <v>6100</v>
          </cell>
          <cell r="P10">
            <v>2409.5</v>
          </cell>
        </row>
        <row r="11">
          <cell r="A11" t="str">
            <v>4101</v>
          </cell>
          <cell r="B11">
            <v>1226</v>
          </cell>
          <cell r="C11" t="str">
            <v>010301</v>
          </cell>
          <cell r="D11" t="str">
            <v>П</v>
          </cell>
          <cell r="E11">
            <v>3.7</v>
          </cell>
          <cell r="F11">
            <v>1705</v>
          </cell>
          <cell r="G11">
            <v>18</v>
          </cell>
          <cell r="H11">
            <v>10</v>
          </cell>
          <cell r="I11">
            <v>1</v>
          </cell>
          <cell r="J11">
            <v>1</v>
          </cell>
          <cell r="K11">
            <v>1.0269999999999999</v>
          </cell>
          <cell r="L11">
            <v>1752</v>
          </cell>
          <cell r="M11">
            <v>63.1</v>
          </cell>
          <cell r="N11">
            <v>1</v>
          </cell>
          <cell r="O11">
            <v>7400</v>
          </cell>
          <cell r="P11">
            <v>12964.8</v>
          </cell>
        </row>
        <row r="12">
          <cell r="A12" t="str">
            <v>4101</v>
          </cell>
          <cell r="B12">
            <v>706098</v>
          </cell>
          <cell r="C12" t="str">
            <v>010301</v>
          </cell>
          <cell r="D12" t="str">
            <v>П</v>
          </cell>
          <cell r="E12">
            <v>3.4</v>
          </cell>
          <cell r="F12">
            <v>680</v>
          </cell>
          <cell r="G12">
            <v>18</v>
          </cell>
          <cell r="H12">
            <v>10</v>
          </cell>
          <cell r="I12">
            <v>1</v>
          </cell>
          <cell r="J12">
            <v>1</v>
          </cell>
          <cell r="K12">
            <v>1.0269999999999999</v>
          </cell>
          <cell r="L12">
            <v>642</v>
          </cell>
          <cell r="M12">
            <v>23.1</v>
          </cell>
          <cell r="N12">
            <v>1</v>
          </cell>
          <cell r="O12">
            <v>7400</v>
          </cell>
          <cell r="P12">
            <v>4750.8</v>
          </cell>
        </row>
        <row r="13">
          <cell r="A13" t="str">
            <v>4102</v>
          </cell>
          <cell r="B13">
            <v>180130</v>
          </cell>
          <cell r="C13" t="str">
            <v>010301</v>
          </cell>
          <cell r="D13" t="str">
            <v>П</v>
          </cell>
          <cell r="E13">
            <v>3.7</v>
          </cell>
          <cell r="F13">
            <v>2270</v>
          </cell>
          <cell r="G13">
            <v>18</v>
          </cell>
          <cell r="H13">
            <v>10</v>
          </cell>
          <cell r="I13">
            <v>1</v>
          </cell>
          <cell r="J13">
            <v>1</v>
          </cell>
          <cell r="K13">
            <v>1.0269999999999999</v>
          </cell>
          <cell r="L13">
            <v>2333</v>
          </cell>
          <cell r="M13">
            <v>84</v>
          </cell>
          <cell r="N13">
            <v>1</v>
          </cell>
          <cell r="O13">
            <v>6100</v>
          </cell>
          <cell r="P13">
            <v>14231.3</v>
          </cell>
        </row>
        <row r="14">
          <cell r="A14" t="str">
            <v>3103</v>
          </cell>
          <cell r="B14">
            <v>33530</v>
          </cell>
          <cell r="C14" t="str">
            <v>010301</v>
          </cell>
          <cell r="D14" t="str">
            <v>П</v>
          </cell>
          <cell r="E14">
            <v>3.5</v>
          </cell>
          <cell r="F14">
            <v>2640</v>
          </cell>
          <cell r="G14">
            <v>18</v>
          </cell>
          <cell r="H14">
            <v>10</v>
          </cell>
          <cell r="I14">
            <v>1</v>
          </cell>
          <cell r="J14">
            <v>1</v>
          </cell>
          <cell r="K14">
            <v>1.0269999999999999</v>
          </cell>
          <cell r="L14">
            <v>2567</v>
          </cell>
          <cell r="M14">
            <v>92.4</v>
          </cell>
          <cell r="N14">
            <v>1</v>
          </cell>
          <cell r="O14">
            <v>7000</v>
          </cell>
          <cell r="P14">
            <v>17969</v>
          </cell>
        </row>
        <row r="15">
          <cell r="A15" t="str">
            <v>6105</v>
          </cell>
          <cell r="B15">
            <v>502</v>
          </cell>
          <cell r="C15" t="str">
            <v>010301</v>
          </cell>
          <cell r="D15" t="str">
            <v>H</v>
          </cell>
          <cell r="E15">
            <v>3.2</v>
          </cell>
          <cell r="F15">
            <v>1575</v>
          </cell>
          <cell r="G15">
            <v>18</v>
          </cell>
          <cell r="H15">
            <v>10</v>
          </cell>
          <cell r="I15">
            <v>1</v>
          </cell>
          <cell r="J15">
            <v>2</v>
          </cell>
          <cell r="K15">
            <v>1.0269999999999999</v>
          </cell>
          <cell r="L15">
            <v>1400</v>
          </cell>
          <cell r="M15">
            <v>50.4</v>
          </cell>
          <cell r="N15">
            <v>2</v>
          </cell>
          <cell r="O15">
            <v>0</v>
          </cell>
          <cell r="P15">
            <v>0</v>
          </cell>
        </row>
        <row r="16">
          <cell r="A16" t="str">
            <v>4107</v>
          </cell>
          <cell r="B16">
            <v>71</v>
          </cell>
          <cell r="C16" t="str">
            <v>010301</v>
          </cell>
          <cell r="D16" t="str">
            <v>H</v>
          </cell>
          <cell r="E16">
            <v>3.3</v>
          </cell>
          <cell r="F16">
            <v>3740</v>
          </cell>
          <cell r="G16">
            <v>18</v>
          </cell>
          <cell r="H16">
            <v>10</v>
          </cell>
          <cell r="I16">
            <v>1</v>
          </cell>
          <cell r="J16">
            <v>1</v>
          </cell>
          <cell r="K16">
            <v>1.0269999999999999</v>
          </cell>
          <cell r="L16">
            <v>3428</v>
          </cell>
          <cell r="M16">
            <v>123.4</v>
          </cell>
          <cell r="N16">
            <v>2</v>
          </cell>
          <cell r="O16">
            <v>0</v>
          </cell>
          <cell r="P16">
            <v>0</v>
          </cell>
        </row>
        <row r="17">
          <cell r="A17" t="str">
            <v>4107</v>
          </cell>
          <cell r="B17">
            <v>72</v>
          </cell>
          <cell r="C17" t="str">
            <v>010301</v>
          </cell>
          <cell r="D17" t="str">
            <v>H</v>
          </cell>
          <cell r="E17">
            <v>3.5</v>
          </cell>
          <cell r="F17">
            <v>1530</v>
          </cell>
          <cell r="G17">
            <v>18</v>
          </cell>
          <cell r="H17">
            <v>10</v>
          </cell>
          <cell r="I17">
            <v>1</v>
          </cell>
          <cell r="J17">
            <v>1</v>
          </cell>
          <cell r="K17">
            <v>1.0269999999999999</v>
          </cell>
          <cell r="L17">
            <v>1488</v>
          </cell>
          <cell r="M17">
            <v>53.6</v>
          </cell>
          <cell r="N17">
            <v>2</v>
          </cell>
          <cell r="O17">
            <v>0</v>
          </cell>
          <cell r="P17">
            <v>0</v>
          </cell>
        </row>
        <row r="18">
          <cell r="A18" t="str">
            <v>1101</v>
          </cell>
          <cell r="B18">
            <v>336276</v>
          </cell>
          <cell r="C18" t="str">
            <v>020301</v>
          </cell>
          <cell r="D18" t="str">
            <v>H</v>
          </cell>
          <cell r="E18">
            <v>3.4</v>
          </cell>
          <cell r="F18">
            <v>3770</v>
          </cell>
          <cell r="G18">
            <v>18</v>
          </cell>
          <cell r="H18">
            <v>10</v>
          </cell>
          <cell r="I18">
            <v>1</v>
          </cell>
          <cell r="J18">
            <v>1</v>
          </cell>
          <cell r="K18">
            <v>1.0269999999999999</v>
          </cell>
          <cell r="L18">
            <v>3561</v>
          </cell>
          <cell r="M18">
            <v>128.19999999999999</v>
          </cell>
          <cell r="N18">
            <v>1</v>
          </cell>
          <cell r="O18">
            <v>7200</v>
          </cell>
          <cell r="P18">
            <v>25639.200000000001</v>
          </cell>
        </row>
        <row r="19">
          <cell r="A19" t="str">
            <v>1101</v>
          </cell>
          <cell r="B19">
            <v>336277</v>
          </cell>
          <cell r="C19" t="str">
            <v>020301</v>
          </cell>
          <cell r="D19" t="str">
            <v>H</v>
          </cell>
          <cell r="E19">
            <v>2.9</v>
          </cell>
          <cell r="F19">
            <v>1890</v>
          </cell>
          <cell r="G19">
            <v>18</v>
          </cell>
          <cell r="H19">
            <v>10</v>
          </cell>
          <cell r="I19">
            <v>1</v>
          </cell>
          <cell r="J19">
            <v>1</v>
          </cell>
          <cell r="K19">
            <v>1.0269999999999999</v>
          </cell>
          <cell r="L19">
            <v>1523</v>
          </cell>
          <cell r="M19">
            <v>54.8</v>
          </cell>
          <cell r="N19">
            <v>1</v>
          </cell>
          <cell r="O19">
            <v>7200</v>
          </cell>
          <cell r="P19">
            <v>10965.6</v>
          </cell>
        </row>
        <row r="20">
          <cell r="A20" t="str">
            <v>1103</v>
          </cell>
          <cell r="B20">
            <v>843254</v>
          </cell>
          <cell r="C20" t="str">
            <v>020301</v>
          </cell>
          <cell r="D20" t="str">
            <v>H</v>
          </cell>
          <cell r="E20">
            <v>2.9</v>
          </cell>
          <cell r="F20">
            <v>1500</v>
          </cell>
          <cell r="G20">
            <v>18</v>
          </cell>
          <cell r="H20">
            <v>10</v>
          </cell>
          <cell r="I20">
            <v>1</v>
          </cell>
          <cell r="J20">
            <v>1</v>
          </cell>
          <cell r="K20">
            <v>1.0269999999999999</v>
          </cell>
          <cell r="L20">
            <v>1208</v>
          </cell>
          <cell r="M20">
            <v>43.5</v>
          </cell>
          <cell r="N20">
            <v>1</v>
          </cell>
          <cell r="O20">
            <v>5500</v>
          </cell>
          <cell r="P20">
            <v>6644</v>
          </cell>
        </row>
        <row r="21">
          <cell r="A21" t="str">
            <v>1113</v>
          </cell>
          <cell r="B21">
            <v>64267</v>
          </cell>
          <cell r="C21" t="str">
            <v>020301</v>
          </cell>
          <cell r="D21" t="str">
            <v>П</v>
          </cell>
          <cell r="E21">
            <v>3.8</v>
          </cell>
          <cell r="F21">
            <v>1310</v>
          </cell>
          <cell r="G21">
            <v>18</v>
          </cell>
          <cell r="H21">
            <v>10</v>
          </cell>
          <cell r="I21">
            <v>1</v>
          </cell>
          <cell r="J21">
            <v>1</v>
          </cell>
          <cell r="K21">
            <v>1.0269999999999999</v>
          </cell>
          <cell r="L21">
            <v>1383</v>
          </cell>
          <cell r="M21">
            <v>49.8</v>
          </cell>
          <cell r="N21">
            <v>1</v>
          </cell>
          <cell r="O21">
            <v>7000</v>
          </cell>
          <cell r="P21">
            <v>9681</v>
          </cell>
        </row>
        <row r="22">
          <cell r="A22" t="str">
            <v>3105</v>
          </cell>
          <cell r="B22">
            <v>239652</v>
          </cell>
          <cell r="C22" t="str">
            <v>020301</v>
          </cell>
          <cell r="D22" t="str">
            <v>П</v>
          </cell>
          <cell r="E22">
            <v>3.5</v>
          </cell>
          <cell r="F22">
            <v>600</v>
          </cell>
          <cell r="G22">
            <v>18</v>
          </cell>
          <cell r="H22">
            <v>10</v>
          </cell>
          <cell r="I22">
            <v>1</v>
          </cell>
          <cell r="J22">
            <v>1</v>
          </cell>
          <cell r="K22">
            <v>1.0269999999999999</v>
          </cell>
          <cell r="L22">
            <v>583</v>
          </cell>
          <cell r="M22">
            <v>21</v>
          </cell>
          <cell r="N22">
            <v>1</v>
          </cell>
          <cell r="O22">
            <v>5500</v>
          </cell>
          <cell r="P22">
            <v>3206.5</v>
          </cell>
        </row>
        <row r="23">
          <cell r="A23" t="str">
            <v>3107</v>
          </cell>
          <cell r="B23">
            <v>136679</v>
          </cell>
          <cell r="C23" t="str">
            <v>020301</v>
          </cell>
          <cell r="D23" t="str">
            <v>H</v>
          </cell>
          <cell r="E23">
            <v>3.6</v>
          </cell>
          <cell r="F23">
            <v>1435</v>
          </cell>
          <cell r="G23">
            <v>18</v>
          </cell>
          <cell r="H23">
            <v>10</v>
          </cell>
          <cell r="I23">
            <v>1</v>
          </cell>
          <cell r="J23">
            <v>1</v>
          </cell>
          <cell r="K23">
            <v>1.0269999999999999</v>
          </cell>
          <cell r="L23">
            <v>1435</v>
          </cell>
          <cell r="M23">
            <v>51.7</v>
          </cell>
          <cell r="N23">
            <v>1</v>
          </cell>
          <cell r="O23">
            <v>7400</v>
          </cell>
          <cell r="P23">
            <v>10619</v>
          </cell>
        </row>
        <row r="24">
          <cell r="A24" t="str">
            <v>3108</v>
          </cell>
          <cell r="B24">
            <v>136616</v>
          </cell>
          <cell r="C24" t="str">
            <v>020301</v>
          </cell>
          <cell r="D24" t="str">
            <v>H</v>
          </cell>
          <cell r="E24">
            <v>3.6</v>
          </cell>
          <cell r="F24">
            <v>3740</v>
          </cell>
          <cell r="G24">
            <v>18</v>
          </cell>
          <cell r="H24">
            <v>10</v>
          </cell>
          <cell r="I24">
            <v>1</v>
          </cell>
          <cell r="J24">
            <v>1</v>
          </cell>
          <cell r="K24">
            <v>1.0269999999999999</v>
          </cell>
          <cell r="L24">
            <v>3740</v>
          </cell>
          <cell r="M24">
            <v>134.6</v>
          </cell>
          <cell r="N24">
            <v>1</v>
          </cell>
          <cell r="O24">
            <v>7400</v>
          </cell>
          <cell r="P24">
            <v>27676</v>
          </cell>
        </row>
        <row r="25">
          <cell r="A25" t="str">
            <v>3109</v>
          </cell>
          <cell r="B25">
            <v>928163</v>
          </cell>
          <cell r="C25" t="str">
            <v>020301</v>
          </cell>
          <cell r="D25" t="str">
            <v>H</v>
          </cell>
          <cell r="E25">
            <v>3.7</v>
          </cell>
          <cell r="F25">
            <v>1410</v>
          </cell>
          <cell r="G25">
            <v>18</v>
          </cell>
          <cell r="H25">
            <v>10</v>
          </cell>
          <cell r="I25">
            <v>1</v>
          </cell>
          <cell r="J25">
            <v>1</v>
          </cell>
          <cell r="K25">
            <v>1.0269999999999999</v>
          </cell>
          <cell r="L25">
            <v>1449</v>
          </cell>
          <cell r="M25">
            <v>52.2</v>
          </cell>
          <cell r="N25">
            <v>1</v>
          </cell>
          <cell r="O25">
            <v>7400</v>
          </cell>
          <cell r="P25">
            <v>10722.6</v>
          </cell>
        </row>
        <row r="26">
          <cell r="A26" t="str">
            <v>4101</v>
          </cell>
          <cell r="B26">
            <v>570</v>
          </cell>
          <cell r="C26" t="str">
            <v>020301</v>
          </cell>
          <cell r="D26" t="str">
            <v>П</v>
          </cell>
          <cell r="E26">
            <v>3.6</v>
          </cell>
          <cell r="F26">
            <v>3135</v>
          </cell>
          <cell r="G26">
            <v>18</v>
          </cell>
          <cell r="H26">
            <v>10</v>
          </cell>
          <cell r="I26">
            <v>1</v>
          </cell>
          <cell r="J26">
            <v>1</v>
          </cell>
          <cell r="K26">
            <v>1.0269999999999999</v>
          </cell>
          <cell r="L26">
            <v>3135</v>
          </cell>
          <cell r="M26">
            <v>112.9</v>
          </cell>
          <cell r="N26">
            <v>1</v>
          </cell>
          <cell r="O26">
            <v>7400</v>
          </cell>
          <cell r="P26">
            <v>23199</v>
          </cell>
        </row>
        <row r="27">
          <cell r="A27" t="str">
            <v>4101</v>
          </cell>
          <cell r="B27">
            <v>706098</v>
          </cell>
          <cell r="C27" t="str">
            <v>020301</v>
          </cell>
          <cell r="D27" t="str">
            <v>П</v>
          </cell>
          <cell r="E27">
            <v>3.7</v>
          </cell>
          <cell r="F27">
            <v>230</v>
          </cell>
          <cell r="G27">
            <v>18</v>
          </cell>
          <cell r="H27">
            <v>10</v>
          </cell>
          <cell r="I27">
            <v>1</v>
          </cell>
          <cell r="J27">
            <v>1</v>
          </cell>
          <cell r="K27">
            <v>1.0269999999999999</v>
          </cell>
          <cell r="L27">
            <v>236</v>
          </cell>
          <cell r="M27">
            <v>8.5</v>
          </cell>
          <cell r="N27">
            <v>1</v>
          </cell>
          <cell r="O27">
            <v>7400</v>
          </cell>
          <cell r="P27">
            <v>1746.4</v>
          </cell>
        </row>
        <row r="28">
          <cell r="A28" t="str">
            <v>6105</v>
          </cell>
          <cell r="B28">
            <v>503</v>
          </cell>
          <cell r="C28" t="str">
            <v>020301</v>
          </cell>
          <cell r="D28" t="str">
            <v>H</v>
          </cell>
          <cell r="E28">
            <v>3.2</v>
          </cell>
          <cell r="F28">
            <v>1590</v>
          </cell>
          <cell r="G28">
            <v>18</v>
          </cell>
          <cell r="H28">
            <v>10</v>
          </cell>
          <cell r="I28">
            <v>1</v>
          </cell>
          <cell r="J28">
            <v>2</v>
          </cell>
          <cell r="K28">
            <v>1.0269999999999999</v>
          </cell>
          <cell r="L28">
            <v>1413</v>
          </cell>
          <cell r="M28">
            <v>50.9</v>
          </cell>
          <cell r="N28">
            <v>2</v>
          </cell>
          <cell r="O28">
            <v>0</v>
          </cell>
          <cell r="P28">
            <v>0</v>
          </cell>
        </row>
        <row r="29">
          <cell r="A29" t="str">
            <v>4107</v>
          </cell>
          <cell r="B29">
            <v>74</v>
          </cell>
          <cell r="C29" t="str">
            <v>020301</v>
          </cell>
          <cell r="D29" t="str">
            <v>H</v>
          </cell>
          <cell r="E29">
            <v>3.3</v>
          </cell>
          <cell r="F29">
            <v>1620</v>
          </cell>
          <cell r="G29">
            <v>18</v>
          </cell>
          <cell r="H29">
            <v>10</v>
          </cell>
          <cell r="I29">
            <v>1</v>
          </cell>
          <cell r="J29">
            <v>2</v>
          </cell>
          <cell r="K29">
            <v>1.0269999999999999</v>
          </cell>
          <cell r="L29">
            <v>1485</v>
          </cell>
          <cell r="M29">
            <v>53.5</v>
          </cell>
          <cell r="N29">
            <v>2</v>
          </cell>
          <cell r="O29">
            <v>0</v>
          </cell>
          <cell r="P29">
            <v>0</v>
          </cell>
        </row>
        <row r="30">
          <cell r="A30" t="str">
            <v>4107</v>
          </cell>
          <cell r="B30">
            <v>73</v>
          </cell>
          <cell r="C30" t="str">
            <v>020301</v>
          </cell>
          <cell r="D30" t="str">
            <v>H</v>
          </cell>
          <cell r="E30">
            <v>3.2</v>
          </cell>
          <cell r="F30">
            <v>3750</v>
          </cell>
          <cell r="G30">
            <v>18</v>
          </cell>
          <cell r="H30">
            <v>10</v>
          </cell>
          <cell r="I30">
            <v>1</v>
          </cell>
          <cell r="J30">
            <v>2</v>
          </cell>
          <cell r="K30">
            <v>1.0269999999999999</v>
          </cell>
          <cell r="L30">
            <v>3333</v>
          </cell>
          <cell r="M30">
            <v>120</v>
          </cell>
          <cell r="N30">
            <v>2</v>
          </cell>
          <cell r="O30">
            <v>0</v>
          </cell>
          <cell r="P30">
            <v>0</v>
          </cell>
        </row>
        <row r="31">
          <cell r="A31" t="str">
            <v>3121</v>
          </cell>
          <cell r="B31">
            <v>1</v>
          </cell>
          <cell r="C31" t="str">
            <v>020301</v>
          </cell>
          <cell r="D31" t="str">
            <v>H</v>
          </cell>
          <cell r="E31">
            <v>3.6</v>
          </cell>
          <cell r="F31">
            <v>123</v>
          </cell>
          <cell r="G31">
            <v>18</v>
          </cell>
          <cell r="H31">
            <v>10</v>
          </cell>
          <cell r="I31">
            <v>1</v>
          </cell>
          <cell r="J31">
            <v>1</v>
          </cell>
          <cell r="K31">
            <v>1.0269999999999999</v>
          </cell>
          <cell r="L31">
            <v>123</v>
          </cell>
          <cell r="M31">
            <v>4.4000000000000004</v>
          </cell>
          <cell r="N31">
            <v>2</v>
          </cell>
          <cell r="O31">
            <v>0</v>
          </cell>
          <cell r="P31">
            <v>0</v>
          </cell>
        </row>
        <row r="32">
          <cell r="A32" t="str">
            <v>1101</v>
          </cell>
          <cell r="B32">
            <v>336279</v>
          </cell>
          <cell r="C32" t="str">
            <v>030301</v>
          </cell>
          <cell r="D32" t="str">
            <v>H</v>
          </cell>
          <cell r="E32">
            <v>4.0999999999999996</v>
          </cell>
          <cell r="F32">
            <v>1340</v>
          </cell>
          <cell r="G32">
            <v>18</v>
          </cell>
          <cell r="H32">
            <v>10</v>
          </cell>
          <cell r="I32">
            <v>1</v>
          </cell>
          <cell r="J32">
            <v>1</v>
          </cell>
          <cell r="K32">
            <v>1.0269999999999999</v>
          </cell>
          <cell r="L32">
            <v>1526</v>
          </cell>
          <cell r="M32">
            <v>54.9</v>
          </cell>
          <cell r="N32">
            <v>1</v>
          </cell>
          <cell r="O32">
            <v>7200</v>
          </cell>
          <cell r="P32">
            <v>10987.2</v>
          </cell>
        </row>
        <row r="33">
          <cell r="A33" t="str">
            <v>1101</v>
          </cell>
          <cell r="B33">
            <v>336278</v>
          </cell>
          <cell r="C33" t="str">
            <v>030301</v>
          </cell>
          <cell r="D33" t="str">
            <v>H</v>
          </cell>
          <cell r="E33">
            <v>3.4</v>
          </cell>
          <cell r="F33">
            <v>3770</v>
          </cell>
          <cell r="G33">
            <v>18</v>
          </cell>
          <cell r="H33">
            <v>10</v>
          </cell>
          <cell r="I33">
            <v>1</v>
          </cell>
          <cell r="J33">
            <v>1</v>
          </cell>
          <cell r="K33">
            <v>1.0269999999999999</v>
          </cell>
          <cell r="L33">
            <v>3561</v>
          </cell>
          <cell r="M33">
            <v>128.19999999999999</v>
          </cell>
          <cell r="N33">
            <v>1</v>
          </cell>
          <cell r="O33">
            <v>7200</v>
          </cell>
          <cell r="P33">
            <v>25639.200000000001</v>
          </cell>
        </row>
        <row r="34">
          <cell r="A34" t="str">
            <v>1103</v>
          </cell>
          <cell r="B34">
            <v>843255</v>
          </cell>
          <cell r="C34" t="str">
            <v>030301</v>
          </cell>
          <cell r="D34" t="str">
            <v>H</v>
          </cell>
          <cell r="E34">
            <v>2.8</v>
          </cell>
          <cell r="F34">
            <v>1500</v>
          </cell>
          <cell r="G34">
            <v>18</v>
          </cell>
          <cell r="H34">
            <v>10</v>
          </cell>
          <cell r="I34">
            <v>1</v>
          </cell>
          <cell r="J34">
            <v>1</v>
          </cell>
          <cell r="K34">
            <v>1.0269999999999999</v>
          </cell>
          <cell r="L34">
            <v>1167</v>
          </cell>
          <cell r="M34">
            <v>42</v>
          </cell>
          <cell r="N34">
            <v>1</v>
          </cell>
          <cell r="O34">
            <v>5500</v>
          </cell>
          <cell r="P34">
            <v>6418.5</v>
          </cell>
        </row>
        <row r="35">
          <cell r="A35" t="str">
            <v>3105</v>
          </cell>
          <cell r="B35">
            <v>239653</v>
          </cell>
          <cell r="C35" t="str">
            <v>030301</v>
          </cell>
          <cell r="D35" t="str">
            <v>П</v>
          </cell>
          <cell r="E35">
            <v>3.5</v>
          </cell>
          <cell r="F35">
            <v>725</v>
          </cell>
          <cell r="G35">
            <v>18</v>
          </cell>
          <cell r="H35">
            <v>10</v>
          </cell>
          <cell r="I35">
            <v>1</v>
          </cell>
          <cell r="J35">
            <v>1</v>
          </cell>
          <cell r="K35">
            <v>1.0269999999999999</v>
          </cell>
          <cell r="L35">
            <v>705</v>
          </cell>
          <cell r="M35">
            <v>25.4</v>
          </cell>
          <cell r="N35">
            <v>1</v>
          </cell>
          <cell r="O35">
            <v>5500</v>
          </cell>
          <cell r="P35">
            <v>3877.5</v>
          </cell>
        </row>
        <row r="36">
          <cell r="A36" t="str">
            <v>3107</v>
          </cell>
          <cell r="B36">
            <v>136680</v>
          </cell>
          <cell r="C36" t="str">
            <v>030301</v>
          </cell>
          <cell r="D36" t="str">
            <v>H</v>
          </cell>
          <cell r="E36">
            <v>3.8</v>
          </cell>
          <cell r="F36">
            <v>1240</v>
          </cell>
          <cell r="G36">
            <v>18</v>
          </cell>
          <cell r="H36">
            <v>10</v>
          </cell>
          <cell r="I36">
            <v>1</v>
          </cell>
          <cell r="J36">
            <v>1</v>
          </cell>
          <cell r="K36">
            <v>1.0269999999999999</v>
          </cell>
          <cell r="L36">
            <v>1309</v>
          </cell>
          <cell r="M36">
            <v>47.1</v>
          </cell>
          <cell r="N36">
            <v>1</v>
          </cell>
          <cell r="O36">
            <v>7400</v>
          </cell>
          <cell r="P36">
            <v>9686.6</v>
          </cell>
        </row>
        <row r="37">
          <cell r="A37" t="str">
            <v>3108</v>
          </cell>
          <cell r="B37">
            <v>136618</v>
          </cell>
          <cell r="C37" t="str">
            <v>030301</v>
          </cell>
          <cell r="D37" t="str">
            <v>H</v>
          </cell>
          <cell r="E37">
            <v>3.6</v>
          </cell>
          <cell r="F37">
            <v>1860</v>
          </cell>
          <cell r="G37">
            <v>18</v>
          </cell>
          <cell r="H37">
            <v>10</v>
          </cell>
          <cell r="I37">
            <v>1</v>
          </cell>
          <cell r="J37">
            <v>1</v>
          </cell>
          <cell r="K37">
            <v>1.0269999999999999</v>
          </cell>
          <cell r="L37">
            <v>1860</v>
          </cell>
          <cell r="M37">
            <v>67</v>
          </cell>
          <cell r="N37">
            <v>1</v>
          </cell>
          <cell r="O37">
            <v>7400</v>
          </cell>
          <cell r="P37">
            <v>13764</v>
          </cell>
        </row>
        <row r="38">
          <cell r="A38" t="str">
            <v>3108</v>
          </cell>
          <cell r="B38">
            <v>136617</v>
          </cell>
          <cell r="C38" t="str">
            <v>030301</v>
          </cell>
          <cell r="D38" t="str">
            <v>H</v>
          </cell>
          <cell r="E38">
            <v>3.7</v>
          </cell>
          <cell r="F38">
            <v>3740</v>
          </cell>
          <cell r="G38">
            <v>18</v>
          </cell>
          <cell r="H38">
            <v>10</v>
          </cell>
          <cell r="I38">
            <v>1</v>
          </cell>
          <cell r="J38">
            <v>1</v>
          </cell>
          <cell r="K38">
            <v>1.0269999999999999</v>
          </cell>
          <cell r="L38">
            <v>3844</v>
          </cell>
          <cell r="M38">
            <v>138.4</v>
          </cell>
          <cell r="N38">
            <v>1</v>
          </cell>
          <cell r="O38">
            <v>7400</v>
          </cell>
          <cell r="P38">
            <v>28445.599999999999</v>
          </cell>
        </row>
        <row r="39">
          <cell r="A39" t="str">
            <v>3109</v>
          </cell>
          <cell r="B39">
            <v>928164</v>
          </cell>
          <cell r="C39" t="str">
            <v>030301</v>
          </cell>
          <cell r="D39" t="str">
            <v>H</v>
          </cell>
          <cell r="E39">
            <v>3.7</v>
          </cell>
          <cell r="F39">
            <v>1500</v>
          </cell>
          <cell r="G39">
            <v>18</v>
          </cell>
          <cell r="H39">
            <v>10</v>
          </cell>
          <cell r="I39">
            <v>1</v>
          </cell>
          <cell r="J39">
            <v>1</v>
          </cell>
          <cell r="K39">
            <v>1.0269999999999999</v>
          </cell>
          <cell r="L39">
            <v>1542</v>
          </cell>
          <cell r="M39">
            <v>55.5</v>
          </cell>
          <cell r="N39">
            <v>1</v>
          </cell>
          <cell r="O39">
            <v>7400</v>
          </cell>
          <cell r="P39">
            <v>11410.8</v>
          </cell>
        </row>
        <row r="40">
          <cell r="A40" t="str">
            <v>3114</v>
          </cell>
          <cell r="B40">
            <v>55784</v>
          </cell>
          <cell r="C40" t="str">
            <v>030301</v>
          </cell>
          <cell r="D40" t="str">
            <v>П</v>
          </cell>
          <cell r="E40">
            <v>3.5</v>
          </cell>
          <cell r="F40">
            <v>1740</v>
          </cell>
          <cell r="G40">
            <v>18</v>
          </cell>
          <cell r="H40">
            <v>10</v>
          </cell>
          <cell r="I40">
            <v>1</v>
          </cell>
          <cell r="J40">
            <v>1</v>
          </cell>
          <cell r="K40">
            <v>1.0269999999999999</v>
          </cell>
          <cell r="L40">
            <v>1692</v>
          </cell>
          <cell r="M40">
            <v>60.9</v>
          </cell>
          <cell r="N40">
            <v>1</v>
          </cell>
          <cell r="O40">
            <v>7000</v>
          </cell>
          <cell r="P40">
            <v>11844</v>
          </cell>
        </row>
        <row r="41">
          <cell r="A41" t="str">
            <v>4108</v>
          </cell>
          <cell r="B41">
            <v>833339</v>
          </cell>
          <cell r="C41" t="str">
            <v>030301</v>
          </cell>
          <cell r="D41" t="str">
            <v>П</v>
          </cell>
          <cell r="E41">
            <v>3.4</v>
          </cell>
          <cell r="F41">
            <v>420</v>
          </cell>
          <cell r="G41">
            <v>18</v>
          </cell>
          <cell r="H41">
            <v>10</v>
          </cell>
          <cell r="I41">
            <v>1</v>
          </cell>
          <cell r="J41">
            <v>1</v>
          </cell>
          <cell r="K41">
            <v>1.0269999999999999</v>
          </cell>
          <cell r="L41">
            <v>397</v>
          </cell>
          <cell r="M41">
            <v>14.3</v>
          </cell>
          <cell r="N41">
            <v>1</v>
          </cell>
          <cell r="O41">
            <v>6100</v>
          </cell>
          <cell r="P41">
            <v>2421.6999999999998</v>
          </cell>
        </row>
        <row r="42">
          <cell r="A42" t="str">
            <v>4101</v>
          </cell>
          <cell r="B42">
            <v>706099</v>
          </cell>
          <cell r="C42" t="str">
            <v>030301</v>
          </cell>
          <cell r="D42" t="str">
            <v>П</v>
          </cell>
          <cell r="E42">
            <v>3.6</v>
          </cell>
          <cell r="F42">
            <v>640</v>
          </cell>
          <cell r="G42">
            <v>18</v>
          </cell>
          <cell r="H42">
            <v>10</v>
          </cell>
          <cell r="I42">
            <v>1</v>
          </cell>
          <cell r="J42">
            <v>1</v>
          </cell>
          <cell r="K42">
            <v>1.0269999999999999</v>
          </cell>
          <cell r="L42">
            <v>640</v>
          </cell>
          <cell r="M42">
            <v>23</v>
          </cell>
          <cell r="N42">
            <v>1</v>
          </cell>
          <cell r="O42">
            <v>7400</v>
          </cell>
          <cell r="P42">
            <v>4736</v>
          </cell>
        </row>
        <row r="43">
          <cell r="A43" t="str">
            <v>4101</v>
          </cell>
          <cell r="B43">
            <v>571</v>
          </cell>
          <cell r="C43" t="str">
            <v>030301</v>
          </cell>
          <cell r="D43" t="str">
            <v>П</v>
          </cell>
          <cell r="E43">
            <v>3.8</v>
          </cell>
          <cell r="F43">
            <v>2520</v>
          </cell>
          <cell r="G43">
            <v>18</v>
          </cell>
          <cell r="H43">
            <v>10</v>
          </cell>
          <cell r="I43">
            <v>1</v>
          </cell>
          <cell r="J43">
            <v>1</v>
          </cell>
          <cell r="K43">
            <v>1.0269999999999999</v>
          </cell>
          <cell r="L43">
            <v>2660</v>
          </cell>
          <cell r="M43">
            <v>95.8</v>
          </cell>
          <cell r="N43">
            <v>1</v>
          </cell>
          <cell r="O43">
            <v>7400</v>
          </cell>
          <cell r="P43">
            <v>19684</v>
          </cell>
        </row>
        <row r="44">
          <cell r="A44" t="str">
            <v>4102</v>
          </cell>
          <cell r="B44">
            <v>180131</v>
          </cell>
          <cell r="C44" t="str">
            <v>030301</v>
          </cell>
          <cell r="D44" t="str">
            <v>П</v>
          </cell>
          <cell r="E44">
            <v>3.6</v>
          </cell>
          <cell r="F44">
            <v>2330</v>
          </cell>
          <cell r="G44">
            <v>18</v>
          </cell>
          <cell r="H44">
            <v>10</v>
          </cell>
          <cell r="I44">
            <v>1</v>
          </cell>
          <cell r="J44">
            <v>1</v>
          </cell>
          <cell r="K44">
            <v>1.0269999999999999</v>
          </cell>
          <cell r="L44">
            <v>2330</v>
          </cell>
          <cell r="M44">
            <v>83.9</v>
          </cell>
          <cell r="N44">
            <v>1</v>
          </cell>
          <cell r="O44">
            <v>6100</v>
          </cell>
          <cell r="P44">
            <v>14213</v>
          </cell>
        </row>
        <row r="45">
          <cell r="A45" t="str">
            <v>3103</v>
          </cell>
          <cell r="B45">
            <v>33530</v>
          </cell>
          <cell r="C45" t="str">
            <v>030301</v>
          </cell>
          <cell r="D45" t="str">
            <v>П</v>
          </cell>
          <cell r="E45">
            <v>3.9</v>
          </cell>
          <cell r="F45">
            <v>1200</v>
          </cell>
          <cell r="G45">
            <v>18</v>
          </cell>
          <cell r="H45">
            <v>10</v>
          </cell>
          <cell r="I45">
            <v>1</v>
          </cell>
          <cell r="J45">
            <v>1</v>
          </cell>
          <cell r="K45">
            <v>1.0269999999999999</v>
          </cell>
          <cell r="L45">
            <v>1300</v>
          </cell>
          <cell r="M45">
            <v>46.8</v>
          </cell>
          <cell r="N45">
            <v>1</v>
          </cell>
          <cell r="O45">
            <v>7000</v>
          </cell>
          <cell r="P45">
            <v>9100</v>
          </cell>
        </row>
        <row r="46">
          <cell r="A46" t="str">
            <v>6105</v>
          </cell>
          <cell r="B46">
            <v>1204</v>
          </cell>
          <cell r="C46" t="str">
            <v>030301</v>
          </cell>
          <cell r="D46" t="str">
            <v>H</v>
          </cell>
          <cell r="E46">
            <v>3.2</v>
          </cell>
          <cell r="F46">
            <v>1515</v>
          </cell>
          <cell r="G46">
            <v>18</v>
          </cell>
          <cell r="H46">
            <v>10</v>
          </cell>
          <cell r="I46">
            <v>1</v>
          </cell>
          <cell r="J46">
            <v>2</v>
          </cell>
          <cell r="K46">
            <v>1.0269999999999999</v>
          </cell>
          <cell r="L46">
            <v>1347</v>
          </cell>
          <cell r="M46">
            <v>48.5</v>
          </cell>
          <cell r="N46">
            <v>2</v>
          </cell>
          <cell r="O46">
            <v>0</v>
          </cell>
          <cell r="P46">
            <v>0</v>
          </cell>
        </row>
        <row r="47">
          <cell r="A47" t="str">
            <v>4107</v>
          </cell>
          <cell r="B47">
            <v>76</v>
          </cell>
          <cell r="C47" t="str">
            <v>030301</v>
          </cell>
          <cell r="D47" t="str">
            <v>H</v>
          </cell>
          <cell r="E47">
            <v>3.3</v>
          </cell>
          <cell r="F47">
            <v>395</v>
          </cell>
          <cell r="G47">
            <v>18</v>
          </cell>
          <cell r="H47">
            <v>10</v>
          </cell>
          <cell r="I47">
            <v>1</v>
          </cell>
          <cell r="J47">
            <v>2</v>
          </cell>
          <cell r="K47">
            <v>1.0269999999999999</v>
          </cell>
          <cell r="L47">
            <v>362</v>
          </cell>
          <cell r="M47">
            <v>13</v>
          </cell>
          <cell r="N47">
            <v>2</v>
          </cell>
          <cell r="O47">
            <v>0</v>
          </cell>
          <cell r="P47">
            <v>0</v>
          </cell>
        </row>
        <row r="48">
          <cell r="A48" t="str">
            <v>4107</v>
          </cell>
          <cell r="B48">
            <v>75</v>
          </cell>
          <cell r="C48" t="str">
            <v>030301</v>
          </cell>
          <cell r="D48" t="str">
            <v>H</v>
          </cell>
          <cell r="E48">
            <v>3.3</v>
          </cell>
          <cell r="F48">
            <v>3750</v>
          </cell>
          <cell r="G48">
            <v>18</v>
          </cell>
          <cell r="H48">
            <v>10</v>
          </cell>
          <cell r="I48">
            <v>1</v>
          </cell>
          <cell r="J48">
            <v>2</v>
          </cell>
          <cell r="K48">
            <v>1.0269999999999999</v>
          </cell>
          <cell r="L48">
            <v>3438</v>
          </cell>
          <cell r="M48">
            <v>123.8</v>
          </cell>
          <cell r="N48">
            <v>2</v>
          </cell>
          <cell r="O48">
            <v>0</v>
          </cell>
          <cell r="P48">
            <v>0</v>
          </cell>
        </row>
        <row r="49">
          <cell r="A49" t="str">
            <v>3121</v>
          </cell>
          <cell r="B49">
            <v>2</v>
          </cell>
          <cell r="C49" t="str">
            <v>030301</v>
          </cell>
          <cell r="D49" t="str">
            <v>H</v>
          </cell>
          <cell r="E49">
            <v>3.4</v>
          </cell>
          <cell r="F49">
            <v>168</v>
          </cell>
          <cell r="G49">
            <v>18</v>
          </cell>
          <cell r="H49">
            <v>10</v>
          </cell>
          <cell r="I49">
            <v>1</v>
          </cell>
          <cell r="J49">
            <v>2</v>
          </cell>
          <cell r="K49">
            <v>1.0269999999999999</v>
          </cell>
          <cell r="L49">
            <v>159</v>
          </cell>
          <cell r="M49">
            <v>5.7</v>
          </cell>
          <cell r="N49">
            <v>2</v>
          </cell>
          <cell r="O49">
            <v>0</v>
          </cell>
          <cell r="P49">
            <v>0</v>
          </cell>
        </row>
        <row r="50">
          <cell r="A50" t="str">
            <v>1101</v>
          </cell>
          <cell r="B50">
            <v>336280</v>
          </cell>
          <cell r="C50" t="str">
            <v>040301</v>
          </cell>
          <cell r="D50" t="str">
            <v>H</v>
          </cell>
          <cell r="E50">
            <v>3.6</v>
          </cell>
          <cell r="F50">
            <v>3770</v>
          </cell>
          <cell r="G50">
            <v>18</v>
          </cell>
          <cell r="H50">
            <v>10</v>
          </cell>
          <cell r="I50">
            <v>1</v>
          </cell>
          <cell r="J50">
            <v>1</v>
          </cell>
          <cell r="K50">
            <v>1.0269999999999999</v>
          </cell>
          <cell r="L50">
            <v>3770</v>
          </cell>
          <cell r="M50">
            <v>135.69999999999999</v>
          </cell>
          <cell r="N50">
            <v>1</v>
          </cell>
          <cell r="O50">
            <v>7200</v>
          </cell>
          <cell r="P50">
            <v>27144</v>
          </cell>
        </row>
        <row r="51">
          <cell r="A51" t="str">
            <v>1101</v>
          </cell>
          <cell r="B51">
            <v>336279</v>
          </cell>
          <cell r="C51" t="str">
            <v>040301</v>
          </cell>
          <cell r="D51" t="str">
            <v>H</v>
          </cell>
          <cell r="E51">
            <v>3.5</v>
          </cell>
          <cell r="F51">
            <v>3770</v>
          </cell>
          <cell r="G51">
            <v>18</v>
          </cell>
          <cell r="H51">
            <v>10</v>
          </cell>
          <cell r="I51">
            <v>1</v>
          </cell>
          <cell r="J51">
            <v>1</v>
          </cell>
          <cell r="K51">
            <v>1.0269999999999999</v>
          </cell>
          <cell r="L51">
            <v>3665</v>
          </cell>
          <cell r="M51">
            <v>132</v>
          </cell>
          <cell r="N51">
            <v>1</v>
          </cell>
          <cell r="O51">
            <v>7200</v>
          </cell>
          <cell r="P51">
            <v>26388</v>
          </cell>
        </row>
        <row r="52">
          <cell r="A52" t="str">
            <v>1103</v>
          </cell>
          <cell r="B52">
            <v>843256</v>
          </cell>
          <cell r="C52" t="str">
            <v>040301</v>
          </cell>
          <cell r="D52" t="str">
            <v>H</v>
          </cell>
          <cell r="E52">
            <v>2.8</v>
          </cell>
          <cell r="F52">
            <v>1270</v>
          </cell>
          <cell r="G52">
            <v>18</v>
          </cell>
          <cell r="H52">
            <v>10</v>
          </cell>
          <cell r="I52">
            <v>1</v>
          </cell>
          <cell r="J52">
            <v>1</v>
          </cell>
          <cell r="K52">
            <v>1.0269999999999999</v>
          </cell>
          <cell r="L52">
            <v>988</v>
          </cell>
          <cell r="M52">
            <v>35.6</v>
          </cell>
          <cell r="N52">
            <v>1</v>
          </cell>
          <cell r="O52">
            <v>5500</v>
          </cell>
          <cell r="P52">
            <v>5434</v>
          </cell>
        </row>
        <row r="53">
          <cell r="A53" t="str">
            <v>1113</v>
          </cell>
          <cell r="B53">
            <v>64268</v>
          </cell>
          <cell r="C53" t="str">
            <v>040301</v>
          </cell>
          <cell r="D53" t="str">
            <v>П</v>
          </cell>
          <cell r="E53">
            <v>3.7</v>
          </cell>
          <cell r="F53">
            <v>1280</v>
          </cell>
          <cell r="G53">
            <v>18</v>
          </cell>
          <cell r="H53">
            <v>10</v>
          </cell>
          <cell r="I53">
            <v>1</v>
          </cell>
          <cell r="J53">
            <v>1</v>
          </cell>
          <cell r="K53">
            <v>1.0269999999999999</v>
          </cell>
          <cell r="L53">
            <v>1316</v>
          </cell>
          <cell r="M53">
            <v>47.4</v>
          </cell>
          <cell r="N53">
            <v>1</v>
          </cell>
          <cell r="O53">
            <v>7000</v>
          </cell>
          <cell r="P53">
            <v>9212</v>
          </cell>
        </row>
        <row r="54">
          <cell r="A54" t="str">
            <v>3105</v>
          </cell>
          <cell r="B54">
            <v>136275</v>
          </cell>
          <cell r="C54" t="str">
            <v>040301</v>
          </cell>
          <cell r="D54" t="str">
            <v>П</v>
          </cell>
          <cell r="E54">
            <v>3.5</v>
          </cell>
          <cell r="F54">
            <v>715</v>
          </cell>
          <cell r="G54">
            <v>18</v>
          </cell>
          <cell r="H54">
            <v>10</v>
          </cell>
          <cell r="I54">
            <v>1</v>
          </cell>
          <cell r="J54">
            <v>1</v>
          </cell>
          <cell r="K54">
            <v>1.0269999999999999</v>
          </cell>
          <cell r="L54">
            <v>695</v>
          </cell>
          <cell r="M54">
            <v>25</v>
          </cell>
          <cell r="N54">
            <v>1</v>
          </cell>
          <cell r="O54">
            <v>5500</v>
          </cell>
          <cell r="P54">
            <v>3822.5</v>
          </cell>
        </row>
        <row r="55">
          <cell r="A55" t="str">
            <v>3107</v>
          </cell>
          <cell r="B55">
            <v>136681</v>
          </cell>
          <cell r="C55" t="str">
            <v>040301</v>
          </cell>
          <cell r="D55" t="str">
            <v>H</v>
          </cell>
          <cell r="E55">
            <v>3.8</v>
          </cell>
          <cell r="F55">
            <v>1390</v>
          </cell>
          <cell r="G55">
            <v>18</v>
          </cell>
          <cell r="H55">
            <v>10</v>
          </cell>
          <cell r="I55">
            <v>1</v>
          </cell>
          <cell r="J55">
            <v>1</v>
          </cell>
          <cell r="K55">
            <v>1.0269999999999999</v>
          </cell>
          <cell r="L55">
            <v>1467</v>
          </cell>
          <cell r="M55">
            <v>52.8</v>
          </cell>
          <cell r="N55">
            <v>1</v>
          </cell>
          <cell r="O55">
            <v>7400</v>
          </cell>
          <cell r="P55">
            <v>10855.8</v>
          </cell>
        </row>
        <row r="56">
          <cell r="A56" t="str">
            <v>3108</v>
          </cell>
          <cell r="B56">
            <v>136618</v>
          </cell>
          <cell r="C56" t="str">
            <v>040301</v>
          </cell>
          <cell r="D56" t="str">
            <v>H</v>
          </cell>
          <cell r="E56">
            <v>3.7</v>
          </cell>
          <cell r="F56">
            <v>3750</v>
          </cell>
          <cell r="G56">
            <v>18</v>
          </cell>
          <cell r="H56">
            <v>10</v>
          </cell>
          <cell r="I56">
            <v>1</v>
          </cell>
          <cell r="J56">
            <v>1</v>
          </cell>
          <cell r="K56">
            <v>1.0269999999999999</v>
          </cell>
          <cell r="L56">
            <v>3854</v>
          </cell>
          <cell r="M56">
            <v>138.80000000000001</v>
          </cell>
          <cell r="N56">
            <v>1</v>
          </cell>
          <cell r="O56">
            <v>7400</v>
          </cell>
          <cell r="P56">
            <v>28519.599999999999</v>
          </cell>
        </row>
        <row r="57">
          <cell r="A57" t="str">
            <v>3109</v>
          </cell>
          <cell r="B57">
            <v>928164</v>
          </cell>
          <cell r="C57" t="str">
            <v>040301</v>
          </cell>
          <cell r="D57" t="str">
            <v>H</v>
          </cell>
          <cell r="E57">
            <v>3.7</v>
          </cell>
          <cell r="F57">
            <v>1860</v>
          </cell>
          <cell r="G57">
            <v>18</v>
          </cell>
          <cell r="H57">
            <v>10</v>
          </cell>
          <cell r="I57">
            <v>1</v>
          </cell>
          <cell r="J57">
            <v>1</v>
          </cell>
          <cell r="K57">
            <v>1.0269999999999999</v>
          </cell>
          <cell r="L57">
            <v>1912</v>
          </cell>
          <cell r="M57">
            <v>68.8</v>
          </cell>
          <cell r="N57">
            <v>1</v>
          </cell>
          <cell r="O57">
            <v>7400</v>
          </cell>
          <cell r="P57">
            <v>14148.8</v>
          </cell>
        </row>
        <row r="58">
          <cell r="A58" t="str">
            <v>4101</v>
          </cell>
          <cell r="B58">
            <v>706100</v>
          </cell>
          <cell r="C58" t="str">
            <v>040301</v>
          </cell>
          <cell r="D58" t="str">
            <v>П</v>
          </cell>
          <cell r="E58">
            <v>3.8</v>
          </cell>
          <cell r="F58">
            <v>745</v>
          </cell>
          <cell r="G58">
            <v>18</v>
          </cell>
          <cell r="H58">
            <v>10</v>
          </cell>
          <cell r="I58">
            <v>1</v>
          </cell>
          <cell r="J58">
            <v>1</v>
          </cell>
          <cell r="K58">
            <v>1.0269999999999999</v>
          </cell>
          <cell r="L58">
            <v>786</v>
          </cell>
          <cell r="M58">
            <v>28.3</v>
          </cell>
          <cell r="N58">
            <v>1</v>
          </cell>
          <cell r="O58">
            <v>7400</v>
          </cell>
          <cell r="P58">
            <v>5816.4</v>
          </cell>
        </row>
        <row r="59">
          <cell r="A59" t="str">
            <v>4101</v>
          </cell>
          <cell r="B59">
            <v>572</v>
          </cell>
          <cell r="C59" t="str">
            <v>040301</v>
          </cell>
          <cell r="D59" t="str">
            <v>П</v>
          </cell>
          <cell r="E59">
            <v>3.6</v>
          </cell>
          <cell r="F59">
            <v>2730</v>
          </cell>
          <cell r="G59">
            <v>18</v>
          </cell>
          <cell r="H59">
            <v>10</v>
          </cell>
          <cell r="I59">
            <v>1</v>
          </cell>
          <cell r="J59">
            <v>1</v>
          </cell>
          <cell r="K59">
            <v>1.0269999999999999</v>
          </cell>
          <cell r="L59">
            <v>2730</v>
          </cell>
          <cell r="M59">
            <v>98.3</v>
          </cell>
          <cell r="N59">
            <v>1</v>
          </cell>
          <cell r="O59">
            <v>7400</v>
          </cell>
          <cell r="P59">
            <v>20202</v>
          </cell>
        </row>
        <row r="60">
          <cell r="A60" t="str">
            <v>3103</v>
          </cell>
          <cell r="B60">
            <v>33531</v>
          </cell>
          <cell r="C60" t="str">
            <v>040301</v>
          </cell>
          <cell r="D60" t="str">
            <v>П</v>
          </cell>
          <cell r="E60">
            <v>3.6</v>
          </cell>
          <cell r="F60">
            <v>2580</v>
          </cell>
          <cell r="G60">
            <v>18</v>
          </cell>
          <cell r="H60">
            <v>10</v>
          </cell>
          <cell r="I60">
            <v>1</v>
          </cell>
          <cell r="J60">
            <v>1</v>
          </cell>
          <cell r="K60">
            <v>1.0269999999999999</v>
          </cell>
          <cell r="L60">
            <v>2580</v>
          </cell>
          <cell r="M60">
            <v>92.9</v>
          </cell>
          <cell r="N60">
            <v>1</v>
          </cell>
          <cell r="O60">
            <v>7000</v>
          </cell>
          <cell r="P60">
            <v>18060</v>
          </cell>
        </row>
        <row r="61">
          <cell r="A61" t="str">
            <v>6105</v>
          </cell>
          <cell r="B61">
            <v>1205</v>
          </cell>
          <cell r="C61" t="str">
            <v>040301</v>
          </cell>
          <cell r="D61" t="str">
            <v>H</v>
          </cell>
          <cell r="E61">
            <v>3.3</v>
          </cell>
          <cell r="F61">
            <v>1504</v>
          </cell>
          <cell r="G61">
            <v>18</v>
          </cell>
          <cell r="H61">
            <v>10</v>
          </cell>
          <cell r="I61">
            <v>1</v>
          </cell>
          <cell r="J61">
            <v>2</v>
          </cell>
          <cell r="K61">
            <v>1.0269999999999999</v>
          </cell>
          <cell r="L61">
            <v>1379</v>
          </cell>
          <cell r="M61">
            <v>49.6</v>
          </cell>
          <cell r="N61">
            <v>2</v>
          </cell>
          <cell r="O61">
            <v>0</v>
          </cell>
          <cell r="P61">
            <v>0</v>
          </cell>
        </row>
        <row r="62">
          <cell r="A62" t="str">
            <v>4107</v>
          </cell>
          <cell r="B62">
            <v>78</v>
          </cell>
          <cell r="C62" t="str">
            <v>040301</v>
          </cell>
          <cell r="D62" t="str">
            <v>H</v>
          </cell>
          <cell r="E62">
            <v>3.2</v>
          </cell>
          <cell r="F62">
            <v>1160</v>
          </cell>
          <cell r="G62">
            <v>18</v>
          </cell>
          <cell r="H62">
            <v>10</v>
          </cell>
          <cell r="I62">
            <v>1</v>
          </cell>
          <cell r="J62">
            <v>2</v>
          </cell>
          <cell r="K62">
            <v>1.0269999999999999</v>
          </cell>
          <cell r="L62">
            <v>1031</v>
          </cell>
          <cell r="M62">
            <v>37.1</v>
          </cell>
          <cell r="N62">
            <v>2</v>
          </cell>
          <cell r="O62">
            <v>0</v>
          </cell>
          <cell r="P62">
            <v>0</v>
          </cell>
        </row>
        <row r="63">
          <cell r="A63" t="str">
            <v>4107</v>
          </cell>
          <cell r="B63">
            <v>77</v>
          </cell>
          <cell r="C63" t="str">
            <v>040301</v>
          </cell>
          <cell r="D63" t="str">
            <v>H</v>
          </cell>
          <cell r="E63">
            <v>3.2</v>
          </cell>
          <cell r="F63">
            <v>3530</v>
          </cell>
          <cell r="G63">
            <v>18</v>
          </cell>
          <cell r="H63">
            <v>10</v>
          </cell>
          <cell r="I63">
            <v>1</v>
          </cell>
          <cell r="J63">
            <v>2</v>
          </cell>
          <cell r="K63">
            <v>1.0269999999999999</v>
          </cell>
          <cell r="L63">
            <v>3138</v>
          </cell>
          <cell r="M63">
            <v>113</v>
          </cell>
          <cell r="N63">
            <v>2</v>
          </cell>
          <cell r="O63">
            <v>0</v>
          </cell>
          <cell r="P63">
            <v>0</v>
          </cell>
        </row>
        <row r="64">
          <cell r="A64" t="str">
            <v>3121</v>
          </cell>
          <cell r="B64">
            <v>3</v>
          </cell>
          <cell r="C64" t="str">
            <v>040301</v>
          </cell>
          <cell r="D64" t="str">
            <v>H</v>
          </cell>
          <cell r="E64">
            <v>3.4</v>
          </cell>
          <cell r="F64">
            <v>165</v>
          </cell>
          <cell r="G64">
            <v>18</v>
          </cell>
          <cell r="H64">
            <v>10</v>
          </cell>
          <cell r="I64">
            <v>1</v>
          </cell>
          <cell r="J64">
            <v>2</v>
          </cell>
          <cell r="K64">
            <v>1.0269999999999999</v>
          </cell>
          <cell r="L64">
            <v>156</v>
          </cell>
          <cell r="M64">
            <v>5.6</v>
          </cell>
          <cell r="N64">
            <v>2</v>
          </cell>
          <cell r="O64">
            <v>0</v>
          </cell>
          <cell r="P64">
            <v>0</v>
          </cell>
        </row>
        <row r="65">
          <cell r="A65" t="str">
            <v>1101</v>
          </cell>
          <cell r="B65">
            <v>336281</v>
          </cell>
          <cell r="C65" t="str">
            <v>050301</v>
          </cell>
          <cell r="D65" t="str">
            <v>H</v>
          </cell>
          <cell r="E65">
            <v>3.6</v>
          </cell>
          <cell r="F65">
            <v>3770</v>
          </cell>
          <cell r="G65">
            <v>18</v>
          </cell>
          <cell r="H65">
            <v>10</v>
          </cell>
          <cell r="I65">
            <v>1</v>
          </cell>
          <cell r="J65">
            <v>1</v>
          </cell>
          <cell r="K65">
            <v>1.0269999999999999</v>
          </cell>
          <cell r="L65">
            <v>3770</v>
          </cell>
          <cell r="M65">
            <v>135.69999999999999</v>
          </cell>
          <cell r="N65">
            <v>1</v>
          </cell>
          <cell r="O65">
            <v>7200</v>
          </cell>
          <cell r="P65">
            <v>27144</v>
          </cell>
        </row>
        <row r="66">
          <cell r="A66" t="str">
            <v>1103</v>
          </cell>
          <cell r="B66">
            <v>843257</v>
          </cell>
          <cell r="C66" t="str">
            <v>050301</v>
          </cell>
          <cell r="D66" t="str">
            <v>H</v>
          </cell>
          <cell r="E66">
            <v>2.7</v>
          </cell>
          <cell r="F66">
            <v>1800</v>
          </cell>
          <cell r="G66">
            <v>18</v>
          </cell>
          <cell r="H66">
            <v>10</v>
          </cell>
          <cell r="I66">
            <v>1</v>
          </cell>
          <cell r="J66">
            <v>1</v>
          </cell>
          <cell r="K66">
            <v>1.0269999999999999</v>
          </cell>
          <cell r="L66">
            <v>1350</v>
          </cell>
          <cell r="M66">
            <v>48.6</v>
          </cell>
          <cell r="N66">
            <v>1</v>
          </cell>
          <cell r="O66">
            <v>5500</v>
          </cell>
          <cell r="P66">
            <v>7425</v>
          </cell>
        </row>
        <row r="67">
          <cell r="A67" t="str">
            <v>3105</v>
          </cell>
          <cell r="B67">
            <v>136286</v>
          </cell>
          <cell r="C67" t="str">
            <v>050301</v>
          </cell>
          <cell r="D67" t="str">
            <v>П</v>
          </cell>
          <cell r="E67">
            <v>3.2</v>
          </cell>
          <cell r="F67">
            <v>910</v>
          </cell>
          <cell r="G67">
            <v>18</v>
          </cell>
          <cell r="H67">
            <v>10</v>
          </cell>
          <cell r="I67">
            <v>1</v>
          </cell>
          <cell r="J67">
            <v>1</v>
          </cell>
          <cell r="K67">
            <v>1.0269999999999999</v>
          </cell>
          <cell r="L67">
            <v>809</v>
          </cell>
          <cell r="M67">
            <v>29.1</v>
          </cell>
          <cell r="N67">
            <v>1</v>
          </cell>
          <cell r="O67">
            <v>5500</v>
          </cell>
          <cell r="P67">
            <v>4449.5</v>
          </cell>
        </row>
        <row r="68">
          <cell r="A68" t="str">
            <v>3107</v>
          </cell>
          <cell r="B68">
            <v>136682</v>
          </cell>
          <cell r="C68" t="str">
            <v>050301</v>
          </cell>
          <cell r="D68" t="str">
            <v>H</v>
          </cell>
          <cell r="E68">
            <v>3.7</v>
          </cell>
          <cell r="F68">
            <v>1365</v>
          </cell>
          <cell r="G68">
            <v>18</v>
          </cell>
          <cell r="H68">
            <v>10</v>
          </cell>
          <cell r="I68">
            <v>1</v>
          </cell>
          <cell r="J68">
            <v>1</v>
          </cell>
          <cell r="K68">
            <v>1.0269999999999999</v>
          </cell>
          <cell r="L68">
            <v>1403</v>
          </cell>
          <cell r="M68">
            <v>50.5</v>
          </cell>
          <cell r="N68">
            <v>1</v>
          </cell>
          <cell r="O68">
            <v>7400</v>
          </cell>
          <cell r="P68">
            <v>10382.200000000001</v>
          </cell>
        </row>
        <row r="69">
          <cell r="A69" t="str">
            <v>3108</v>
          </cell>
          <cell r="B69">
            <v>136619</v>
          </cell>
          <cell r="C69" t="str">
            <v>050301</v>
          </cell>
          <cell r="D69" t="str">
            <v>H</v>
          </cell>
          <cell r="E69">
            <v>3.7</v>
          </cell>
          <cell r="F69">
            <v>3740</v>
          </cell>
          <cell r="G69">
            <v>18</v>
          </cell>
          <cell r="H69">
            <v>10</v>
          </cell>
          <cell r="I69">
            <v>1</v>
          </cell>
          <cell r="J69">
            <v>1</v>
          </cell>
          <cell r="K69">
            <v>1.0269999999999999</v>
          </cell>
          <cell r="L69">
            <v>3844</v>
          </cell>
          <cell r="M69">
            <v>138.4</v>
          </cell>
          <cell r="N69">
            <v>1</v>
          </cell>
          <cell r="O69">
            <v>7400</v>
          </cell>
          <cell r="P69">
            <v>28445.599999999999</v>
          </cell>
        </row>
        <row r="70">
          <cell r="A70" t="str">
            <v>3109</v>
          </cell>
          <cell r="B70">
            <v>928165</v>
          </cell>
          <cell r="C70" t="str">
            <v>050301</v>
          </cell>
          <cell r="D70" t="str">
            <v>H</v>
          </cell>
          <cell r="E70">
            <v>3.6</v>
          </cell>
          <cell r="F70">
            <v>1860</v>
          </cell>
          <cell r="G70">
            <v>18</v>
          </cell>
          <cell r="H70">
            <v>10</v>
          </cell>
          <cell r="I70">
            <v>1</v>
          </cell>
          <cell r="J70">
            <v>1</v>
          </cell>
          <cell r="K70">
            <v>1.0269999999999999</v>
          </cell>
          <cell r="L70">
            <v>1860</v>
          </cell>
          <cell r="M70">
            <v>67</v>
          </cell>
          <cell r="N70">
            <v>1</v>
          </cell>
          <cell r="O70">
            <v>7400</v>
          </cell>
          <cell r="P70">
            <v>13764</v>
          </cell>
        </row>
        <row r="71">
          <cell r="A71" t="str">
            <v>3114</v>
          </cell>
          <cell r="B71">
            <v>55785</v>
          </cell>
          <cell r="C71" t="str">
            <v>050301</v>
          </cell>
          <cell r="D71" t="str">
            <v>П</v>
          </cell>
          <cell r="E71">
            <v>3.5</v>
          </cell>
          <cell r="F71">
            <v>1760</v>
          </cell>
          <cell r="G71">
            <v>18</v>
          </cell>
          <cell r="H71">
            <v>10</v>
          </cell>
          <cell r="I71">
            <v>1</v>
          </cell>
          <cell r="J71">
            <v>1</v>
          </cell>
          <cell r="K71">
            <v>1.0269999999999999</v>
          </cell>
          <cell r="L71">
            <v>1711</v>
          </cell>
          <cell r="M71">
            <v>61.6</v>
          </cell>
          <cell r="N71">
            <v>1</v>
          </cell>
          <cell r="O71">
            <v>7000</v>
          </cell>
          <cell r="P71">
            <v>11977</v>
          </cell>
        </row>
        <row r="72">
          <cell r="A72" t="str">
            <v>4108</v>
          </cell>
          <cell r="B72">
            <v>833339</v>
          </cell>
          <cell r="C72" t="str">
            <v>050301</v>
          </cell>
          <cell r="D72" t="str">
            <v>П</v>
          </cell>
          <cell r="E72">
            <v>3.5</v>
          </cell>
          <cell r="F72">
            <v>390</v>
          </cell>
          <cell r="G72">
            <v>18</v>
          </cell>
          <cell r="H72">
            <v>10</v>
          </cell>
          <cell r="I72">
            <v>1</v>
          </cell>
          <cell r="J72">
            <v>1</v>
          </cell>
          <cell r="K72">
            <v>1.0269999999999999</v>
          </cell>
          <cell r="L72">
            <v>379</v>
          </cell>
          <cell r="M72">
            <v>13.7</v>
          </cell>
          <cell r="N72">
            <v>1</v>
          </cell>
          <cell r="O72">
            <v>6100</v>
          </cell>
          <cell r="P72">
            <v>2311.9</v>
          </cell>
        </row>
        <row r="73">
          <cell r="A73" t="str">
            <v>4101</v>
          </cell>
          <cell r="B73">
            <v>1242</v>
          </cell>
          <cell r="C73" t="str">
            <v>050301</v>
          </cell>
          <cell r="D73" t="str">
            <v>П</v>
          </cell>
          <cell r="E73">
            <v>3.2</v>
          </cell>
          <cell r="F73">
            <v>1247</v>
          </cell>
          <cell r="G73">
            <v>18</v>
          </cell>
          <cell r="H73">
            <v>10</v>
          </cell>
          <cell r="I73">
            <v>1</v>
          </cell>
          <cell r="J73">
            <v>1</v>
          </cell>
          <cell r="K73">
            <v>1.0269999999999999</v>
          </cell>
          <cell r="L73">
            <v>1108</v>
          </cell>
          <cell r="M73">
            <v>39.9</v>
          </cell>
          <cell r="N73">
            <v>1</v>
          </cell>
          <cell r="O73">
            <v>7400</v>
          </cell>
          <cell r="P73">
            <v>8199.2000000000007</v>
          </cell>
        </row>
        <row r="74">
          <cell r="A74" t="str">
            <v>4101</v>
          </cell>
          <cell r="B74">
            <v>1244</v>
          </cell>
          <cell r="C74" t="str">
            <v>050301</v>
          </cell>
          <cell r="D74" t="str">
            <v>П</v>
          </cell>
          <cell r="E74">
            <v>3.6</v>
          </cell>
          <cell r="F74">
            <v>783</v>
          </cell>
          <cell r="G74">
            <v>18</v>
          </cell>
          <cell r="H74">
            <v>10</v>
          </cell>
          <cell r="I74">
            <v>1</v>
          </cell>
          <cell r="J74">
            <v>1</v>
          </cell>
          <cell r="K74">
            <v>1.0269999999999999</v>
          </cell>
          <cell r="L74">
            <v>783</v>
          </cell>
          <cell r="M74">
            <v>28.2</v>
          </cell>
          <cell r="N74">
            <v>1</v>
          </cell>
          <cell r="O74">
            <v>7400</v>
          </cell>
          <cell r="P74">
            <v>5794.2</v>
          </cell>
        </row>
        <row r="75">
          <cell r="A75" t="str">
            <v>4101</v>
          </cell>
          <cell r="B75">
            <v>573</v>
          </cell>
          <cell r="C75" t="str">
            <v>050301</v>
          </cell>
          <cell r="D75" t="str">
            <v>П</v>
          </cell>
          <cell r="E75">
            <v>3.5</v>
          </cell>
          <cell r="F75">
            <v>1540</v>
          </cell>
          <cell r="G75">
            <v>18</v>
          </cell>
          <cell r="H75">
            <v>10</v>
          </cell>
          <cell r="I75">
            <v>1</v>
          </cell>
          <cell r="J75">
            <v>1</v>
          </cell>
          <cell r="K75">
            <v>1.0269999999999999</v>
          </cell>
          <cell r="L75">
            <v>1497</v>
          </cell>
          <cell r="M75">
            <v>53.9</v>
          </cell>
          <cell r="N75">
            <v>1</v>
          </cell>
          <cell r="O75">
            <v>7400</v>
          </cell>
          <cell r="P75">
            <v>11077.8</v>
          </cell>
        </row>
        <row r="76">
          <cell r="A76" t="str">
            <v>4102</v>
          </cell>
          <cell r="B76">
            <v>180131</v>
          </cell>
          <cell r="C76" t="str">
            <v>050301</v>
          </cell>
          <cell r="D76" t="str">
            <v>П</v>
          </cell>
          <cell r="E76">
            <v>3.4</v>
          </cell>
          <cell r="F76">
            <v>2325</v>
          </cell>
          <cell r="G76">
            <v>18</v>
          </cell>
          <cell r="H76">
            <v>10</v>
          </cell>
          <cell r="I76">
            <v>1</v>
          </cell>
          <cell r="J76">
            <v>1</v>
          </cell>
          <cell r="K76">
            <v>1.0269999999999999</v>
          </cell>
          <cell r="L76">
            <v>2196</v>
          </cell>
          <cell r="M76">
            <v>79.099999999999994</v>
          </cell>
          <cell r="N76">
            <v>1</v>
          </cell>
          <cell r="O76">
            <v>6100</v>
          </cell>
          <cell r="P76">
            <v>13395.6</v>
          </cell>
        </row>
        <row r="77">
          <cell r="A77" t="str">
            <v>3103</v>
          </cell>
          <cell r="B77">
            <v>33531</v>
          </cell>
          <cell r="C77" t="str">
            <v>050301</v>
          </cell>
          <cell r="D77" t="str">
            <v>П</v>
          </cell>
          <cell r="E77">
            <v>3.5</v>
          </cell>
          <cell r="F77">
            <v>1430</v>
          </cell>
          <cell r="G77">
            <v>18</v>
          </cell>
          <cell r="H77">
            <v>10</v>
          </cell>
          <cell r="I77">
            <v>1</v>
          </cell>
          <cell r="J77">
            <v>1</v>
          </cell>
          <cell r="K77">
            <v>1.0269999999999999</v>
          </cell>
          <cell r="L77">
            <v>1390</v>
          </cell>
          <cell r="M77">
            <v>50.1</v>
          </cell>
          <cell r="N77">
            <v>1</v>
          </cell>
          <cell r="O77">
            <v>7000</v>
          </cell>
          <cell r="P77">
            <v>9730</v>
          </cell>
        </row>
        <row r="78">
          <cell r="A78" t="str">
            <v>6105</v>
          </cell>
          <cell r="B78">
            <v>1206</v>
          </cell>
          <cell r="C78" t="str">
            <v>050301</v>
          </cell>
          <cell r="D78" t="str">
            <v>H</v>
          </cell>
          <cell r="E78">
            <v>3.2</v>
          </cell>
          <cell r="F78">
            <v>1655</v>
          </cell>
          <cell r="G78">
            <v>18</v>
          </cell>
          <cell r="H78">
            <v>10</v>
          </cell>
          <cell r="I78">
            <v>1</v>
          </cell>
          <cell r="J78">
            <v>2</v>
          </cell>
          <cell r="K78">
            <v>1.0269999999999999</v>
          </cell>
          <cell r="L78">
            <v>1471</v>
          </cell>
          <cell r="M78">
            <v>53</v>
          </cell>
          <cell r="N78">
            <v>2</v>
          </cell>
          <cell r="O78">
            <v>0</v>
          </cell>
          <cell r="P78">
            <v>0</v>
          </cell>
        </row>
        <row r="79">
          <cell r="A79" t="str">
            <v>4107</v>
          </cell>
          <cell r="B79">
            <v>79</v>
          </cell>
          <cell r="C79" t="str">
            <v>050301</v>
          </cell>
          <cell r="D79" t="str">
            <v>H</v>
          </cell>
          <cell r="E79">
            <v>3.2</v>
          </cell>
          <cell r="F79">
            <v>3750</v>
          </cell>
          <cell r="G79">
            <v>18</v>
          </cell>
          <cell r="H79">
            <v>10</v>
          </cell>
          <cell r="I79">
            <v>1</v>
          </cell>
          <cell r="J79">
            <v>2</v>
          </cell>
          <cell r="K79">
            <v>1.0269999999999999</v>
          </cell>
          <cell r="L79">
            <v>3333</v>
          </cell>
          <cell r="M79">
            <v>120</v>
          </cell>
          <cell r="N79">
            <v>2</v>
          </cell>
          <cell r="O79">
            <v>0</v>
          </cell>
          <cell r="P79">
            <v>0</v>
          </cell>
        </row>
        <row r="80">
          <cell r="A80" t="str">
            <v>4107</v>
          </cell>
          <cell r="B80">
            <v>80</v>
          </cell>
          <cell r="C80" t="str">
            <v>050301</v>
          </cell>
          <cell r="D80" t="str">
            <v>H</v>
          </cell>
          <cell r="E80">
            <v>3.1</v>
          </cell>
          <cell r="F80">
            <v>1145</v>
          </cell>
          <cell r="G80">
            <v>18</v>
          </cell>
          <cell r="H80">
            <v>10</v>
          </cell>
          <cell r="I80">
            <v>1</v>
          </cell>
          <cell r="J80">
            <v>2</v>
          </cell>
          <cell r="K80">
            <v>1.0269999999999999</v>
          </cell>
          <cell r="L80">
            <v>986</v>
          </cell>
          <cell r="M80">
            <v>35.5</v>
          </cell>
          <cell r="N80">
            <v>2</v>
          </cell>
          <cell r="O80">
            <v>0</v>
          </cell>
          <cell r="P80">
            <v>0</v>
          </cell>
        </row>
        <row r="81">
          <cell r="A81" t="str">
            <v>3121</v>
          </cell>
          <cell r="B81">
            <v>4</v>
          </cell>
          <cell r="C81" t="str">
            <v>050301</v>
          </cell>
          <cell r="D81" t="str">
            <v>H</v>
          </cell>
          <cell r="E81">
            <v>3.8</v>
          </cell>
          <cell r="F81">
            <v>610</v>
          </cell>
          <cell r="G81">
            <v>18</v>
          </cell>
          <cell r="H81">
            <v>10</v>
          </cell>
          <cell r="I81">
            <v>1</v>
          </cell>
          <cell r="J81">
            <v>2</v>
          </cell>
          <cell r="K81">
            <v>1.0269999999999999</v>
          </cell>
          <cell r="L81">
            <v>644</v>
          </cell>
          <cell r="M81">
            <v>23.2</v>
          </cell>
          <cell r="N81">
            <v>2</v>
          </cell>
          <cell r="O81">
            <v>0</v>
          </cell>
          <cell r="P81">
            <v>0</v>
          </cell>
        </row>
        <row r="82">
          <cell r="A82" t="str">
            <v>1101</v>
          </cell>
          <cell r="B82">
            <v>336282</v>
          </cell>
          <cell r="C82" t="str">
            <v>060301</v>
          </cell>
          <cell r="D82" t="str">
            <v>H</v>
          </cell>
          <cell r="E82">
            <v>3.5</v>
          </cell>
          <cell r="F82">
            <v>3770</v>
          </cell>
          <cell r="G82">
            <v>18</v>
          </cell>
          <cell r="H82">
            <v>10</v>
          </cell>
          <cell r="I82">
            <v>1</v>
          </cell>
          <cell r="J82">
            <v>1</v>
          </cell>
          <cell r="K82">
            <v>1.0269999999999999</v>
          </cell>
          <cell r="L82">
            <v>3665</v>
          </cell>
          <cell r="M82">
            <v>132</v>
          </cell>
          <cell r="N82">
            <v>1</v>
          </cell>
          <cell r="O82">
            <v>7200</v>
          </cell>
          <cell r="P82">
            <v>26388</v>
          </cell>
        </row>
        <row r="83">
          <cell r="A83" t="str">
            <v>1101</v>
          </cell>
          <cell r="B83">
            <v>36282</v>
          </cell>
          <cell r="C83" t="str">
            <v>060301</v>
          </cell>
          <cell r="D83" t="str">
            <v>H</v>
          </cell>
          <cell r="E83">
            <v>3.5</v>
          </cell>
          <cell r="F83">
            <v>2900</v>
          </cell>
          <cell r="G83">
            <v>18</v>
          </cell>
          <cell r="H83">
            <v>10</v>
          </cell>
          <cell r="I83">
            <v>1</v>
          </cell>
          <cell r="J83">
            <v>1</v>
          </cell>
          <cell r="K83">
            <v>1.0269999999999999</v>
          </cell>
          <cell r="L83">
            <v>2819</v>
          </cell>
          <cell r="M83">
            <v>101.5</v>
          </cell>
          <cell r="N83">
            <v>1</v>
          </cell>
          <cell r="O83">
            <v>7200</v>
          </cell>
          <cell r="P83">
            <v>20296.8</v>
          </cell>
        </row>
        <row r="84">
          <cell r="A84" t="str">
            <v>1103</v>
          </cell>
          <cell r="B84">
            <v>843258</v>
          </cell>
          <cell r="C84" t="str">
            <v>060301</v>
          </cell>
          <cell r="D84" t="str">
            <v>H</v>
          </cell>
          <cell r="E84">
            <v>3.3</v>
          </cell>
          <cell r="F84">
            <v>1400</v>
          </cell>
          <cell r="G84">
            <v>18</v>
          </cell>
          <cell r="H84">
            <v>10</v>
          </cell>
          <cell r="I84">
            <v>1</v>
          </cell>
          <cell r="J84">
            <v>1</v>
          </cell>
          <cell r="K84">
            <v>1.0269999999999999</v>
          </cell>
          <cell r="L84">
            <v>1283</v>
          </cell>
          <cell r="M84">
            <v>46.2</v>
          </cell>
          <cell r="N84">
            <v>1</v>
          </cell>
          <cell r="O84">
            <v>5500</v>
          </cell>
          <cell r="P84">
            <v>7056.5</v>
          </cell>
        </row>
        <row r="85">
          <cell r="A85" t="str">
            <v>1113</v>
          </cell>
          <cell r="B85">
            <v>64268</v>
          </cell>
          <cell r="C85" t="str">
            <v>060301</v>
          </cell>
          <cell r="D85" t="str">
            <v>П</v>
          </cell>
          <cell r="E85">
            <v>3.7</v>
          </cell>
          <cell r="F85">
            <v>1250</v>
          </cell>
          <cell r="G85">
            <v>18</v>
          </cell>
          <cell r="H85">
            <v>10</v>
          </cell>
          <cell r="I85">
            <v>1</v>
          </cell>
          <cell r="J85">
            <v>1</v>
          </cell>
          <cell r="K85">
            <v>1.0269999999999999</v>
          </cell>
          <cell r="L85">
            <v>1285</v>
          </cell>
          <cell r="M85">
            <v>46.3</v>
          </cell>
          <cell r="N85">
            <v>1</v>
          </cell>
          <cell r="O85">
            <v>7000</v>
          </cell>
          <cell r="P85">
            <v>8995</v>
          </cell>
        </row>
        <row r="86">
          <cell r="A86" t="str">
            <v>3105</v>
          </cell>
          <cell r="B86">
            <v>136287</v>
          </cell>
          <cell r="C86" t="str">
            <v>060301</v>
          </cell>
          <cell r="D86" t="str">
            <v>П</v>
          </cell>
          <cell r="E86">
            <v>3.5</v>
          </cell>
          <cell r="F86">
            <v>780</v>
          </cell>
          <cell r="G86">
            <v>18</v>
          </cell>
          <cell r="H86">
            <v>10</v>
          </cell>
          <cell r="I86">
            <v>1</v>
          </cell>
          <cell r="J86">
            <v>1</v>
          </cell>
          <cell r="K86">
            <v>1.0269999999999999</v>
          </cell>
          <cell r="L86">
            <v>758</v>
          </cell>
          <cell r="M86">
            <v>27.3</v>
          </cell>
          <cell r="N86">
            <v>1</v>
          </cell>
          <cell r="O86">
            <v>5500</v>
          </cell>
          <cell r="P86">
            <v>4169</v>
          </cell>
        </row>
        <row r="87">
          <cell r="A87" t="str">
            <v>3108</v>
          </cell>
          <cell r="B87">
            <v>136620</v>
          </cell>
          <cell r="C87" t="str">
            <v>060301</v>
          </cell>
          <cell r="D87" t="str">
            <v>H</v>
          </cell>
          <cell r="E87">
            <v>3.6</v>
          </cell>
          <cell r="F87">
            <v>3700</v>
          </cell>
          <cell r="G87">
            <v>18</v>
          </cell>
          <cell r="H87">
            <v>10</v>
          </cell>
          <cell r="I87">
            <v>1</v>
          </cell>
          <cell r="J87">
            <v>1</v>
          </cell>
          <cell r="K87">
            <v>1.0269999999999999</v>
          </cell>
          <cell r="L87">
            <v>3700</v>
          </cell>
          <cell r="M87">
            <v>133.19999999999999</v>
          </cell>
          <cell r="N87">
            <v>1</v>
          </cell>
          <cell r="O87">
            <v>7400</v>
          </cell>
          <cell r="P87">
            <v>27380</v>
          </cell>
        </row>
        <row r="88">
          <cell r="A88" t="str">
            <v>3109</v>
          </cell>
          <cell r="B88">
            <v>928166</v>
          </cell>
          <cell r="C88" t="str">
            <v>060301</v>
          </cell>
          <cell r="D88" t="str">
            <v>H</v>
          </cell>
          <cell r="E88">
            <v>3.7</v>
          </cell>
          <cell r="F88">
            <v>1890</v>
          </cell>
          <cell r="G88">
            <v>18</v>
          </cell>
          <cell r="H88">
            <v>10</v>
          </cell>
          <cell r="I88">
            <v>1</v>
          </cell>
          <cell r="J88">
            <v>1</v>
          </cell>
          <cell r="K88">
            <v>1.0269999999999999</v>
          </cell>
          <cell r="L88">
            <v>1943</v>
          </cell>
          <cell r="M88">
            <v>69.900000000000006</v>
          </cell>
          <cell r="N88">
            <v>1</v>
          </cell>
          <cell r="O88">
            <v>7400</v>
          </cell>
          <cell r="P88">
            <v>14378.2</v>
          </cell>
        </row>
        <row r="89">
          <cell r="A89" t="str">
            <v>4101</v>
          </cell>
          <cell r="B89">
            <v>575</v>
          </cell>
          <cell r="C89" t="str">
            <v>060301</v>
          </cell>
          <cell r="D89" t="str">
            <v>П</v>
          </cell>
          <cell r="E89">
            <v>3.6</v>
          </cell>
          <cell r="F89">
            <v>620</v>
          </cell>
          <cell r="G89">
            <v>18</v>
          </cell>
          <cell r="H89">
            <v>10</v>
          </cell>
          <cell r="I89">
            <v>1</v>
          </cell>
          <cell r="J89">
            <v>1</v>
          </cell>
          <cell r="K89">
            <v>1.0269999999999999</v>
          </cell>
          <cell r="L89">
            <v>620</v>
          </cell>
          <cell r="M89">
            <v>22.3</v>
          </cell>
          <cell r="N89">
            <v>1</v>
          </cell>
          <cell r="O89">
            <v>7400</v>
          </cell>
          <cell r="P89">
            <v>4588</v>
          </cell>
        </row>
        <row r="90">
          <cell r="A90" t="str">
            <v>4101</v>
          </cell>
          <cell r="B90">
            <v>574</v>
          </cell>
          <cell r="C90" t="str">
            <v>060301</v>
          </cell>
          <cell r="D90" t="str">
            <v>П</v>
          </cell>
          <cell r="E90">
            <v>3.6</v>
          </cell>
          <cell r="F90">
            <v>3450</v>
          </cell>
          <cell r="G90">
            <v>18</v>
          </cell>
          <cell r="H90">
            <v>10</v>
          </cell>
          <cell r="I90">
            <v>1</v>
          </cell>
          <cell r="J90">
            <v>1</v>
          </cell>
          <cell r="K90">
            <v>1.0269999999999999</v>
          </cell>
          <cell r="L90">
            <v>3450</v>
          </cell>
          <cell r="M90">
            <v>124.2</v>
          </cell>
          <cell r="N90">
            <v>1</v>
          </cell>
          <cell r="O90">
            <v>7400</v>
          </cell>
          <cell r="P90">
            <v>25530</v>
          </cell>
        </row>
        <row r="91">
          <cell r="A91" t="str">
            <v>4101</v>
          </cell>
          <cell r="B91">
            <v>1245</v>
          </cell>
          <cell r="C91" t="str">
            <v>060301</v>
          </cell>
          <cell r="D91" t="str">
            <v>П</v>
          </cell>
          <cell r="E91">
            <v>3.6</v>
          </cell>
          <cell r="F91">
            <v>675</v>
          </cell>
          <cell r="G91">
            <v>18</v>
          </cell>
          <cell r="H91">
            <v>10</v>
          </cell>
          <cell r="I91">
            <v>1</v>
          </cell>
          <cell r="J91">
            <v>1</v>
          </cell>
          <cell r="K91">
            <v>1.0269999999999999</v>
          </cell>
          <cell r="L91">
            <v>675</v>
          </cell>
          <cell r="M91">
            <v>24.3</v>
          </cell>
          <cell r="N91">
            <v>1</v>
          </cell>
          <cell r="O91">
            <v>7400</v>
          </cell>
          <cell r="P91">
            <v>4995</v>
          </cell>
        </row>
        <row r="92">
          <cell r="A92" t="str">
            <v>3103</v>
          </cell>
          <cell r="B92">
            <v>33532</v>
          </cell>
          <cell r="C92" t="str">
            <v>060301</v>
          </cell>
          <cell r="D92" t="str">
            <v>П</v>
          </cell>
          <cell r="E92">
            <v>3.6</v>
          </cell>
          <cell r="F92">
            <v>1730</v>
          </cell>
          <cell r="G92">
            <v>18</v>
          </cell>
          <cell r="H92">
            <v>10</v>
          </cell>
          <cell r="I92">
            <v>1</v>
          </cell>
          <cell r="J92">
            <v>1</v>
          </cell>
          <cell r="K92">
            <v>1.0269999999999999</v>
          </cell>
          <cell r="L92">
            <v>1730</v>
          </cell>
          <cell r="M92">
            <v>62.3</v>
          </cell>
          <cell r="N92">
            <v>1</v>
          </cell>
          <cell r="O92">
            <v>7000</v>
          </cell>
          <cell r="P92">
            <v>12110</v>
          </cell>
        </row>
        <row r="93">
          <cell r="A93" t="str">
            <v>6105</v>
          </cell>
          <cell r="B93">
            <v>504</v>
          </cell>
          <cell r="C93" t="str">
            <v>060301</v>
          </cell>
          <cell r="D93" t="str">
            <v>H</v>
          </cell>
          <cell r="E93">
            <v>3.2</v>
          </cell>
          <cell r="F93">
            <v>1750</v>
          </cell>
          <cell r="G93">
            <v>18</v>
          </cell>
          <cell r="H93">
            <v>10</v>
          </cell>
          <cell r="I93">
            <v>1</v>
          </cell>
          <cell r="J93">
            <v>2</v>
          </cell>
          <cell r="K93">
            <v>1.0269999999999999</v>
          </cell>
          <cell r="L93">
            <v>1556</v>
          </cell>
          <cell r="M93">
            <v>56</v>
          </cell>
          <cell r="N93">
            <v>2</v>
          </cell>
          <cell r="O93">
            <v>0</v>
          </cell>
          <cell r="P93">
            <v>0</v>
          </cell>
        </row>
        <row r="94">
          <cell r="A94" t="str">
            <v>4107</v>
          </cell>
          <cell r="B94">
            <v>82</v>
          </cell>
          <cell r="C94" t="str">
            <v>060301</v>
          </cell>
          <cell r="D94" t="str">
            <v>H</v>
          </cell>
          <cell r="E94">
            <v>3.2</v>
          </cell>
          <cell r="F94">
            <v>1670</v>
          </cell>
          <cell r="G94">
            <v>18</v>
          </cell>
          <cell r="H94">
            <v>10</v>
          </cell>
          <cell r="I94">
            <v>1</v>
          </cell>
          <cell r="J94">
            <v>2</v>
          </cell>
          <cell r="K94">
            <v>1.0269999999999999</v>
          </cell>
          <cell r="L94">
            <v>1484</v>
          </cell>
          <cell r="M94">
            <v>53.4</v>
          </cell>
          <cell r="N94">
            <v>2</v>
          </cell>
          <cell r="O94">
            <v>0</v>
          </cell>
          <cell r="P94">
            <v>0</v>
          </cell>
        </row>
        <row r="95">
          <cell r="A95" t="str">
            <v>4107</v>
          </cell>
          <cell r="B95">
            <v>81</v>
          </cell>
          <cell r="C95" t="str">
            <v>060301</v>
          </cell>
          <cell r="D95" t="str">
            <v>H</v>
          </cell>
          <cell r="E95">
            <v>3.3</v>
          </cell>
          <cell r="F95">
            <v>3795</v>
          </cell>
          <cell r="G95">
            <v>18</v>
          </cell>
          <cell r="H95">
            <v>10</v>
          </cell>
          <cell r="I95">
            <v>1</v>
          </cell>
          <cell r="J95">
            <v>2</v>
          </cell>
          <cell r="K95">
            <v>1.0269999999999999</v>
          </cell>
          <cell r="L95">
            <v>3479</v>
          </cell>
          <cell r="M95">
            <v>125.2</v>
          </cell>
          <cell r="N95">
            <v>2</v>
          </cell>
          <cell r="O95">
            <v>0</v>
          </cell>
          <cell r="P95">
            <v>0</v>
          </cell>
        </row>
        <row r="96">
          <cell r="A96" t="str">
            <v>3121</v>
          </cell>
          <cell r="B96">
            <v>5</v>
          </cell>
          <cell r="C96" t="str">
            <v>060301</v>
          </cell>
          <cell r="D96" t="str">
            <v>H</v>
          </cell>
          <cell r="E96">
            <v>3.5</v>
          </cell>
          <cell r="F96">
            <v>420</v>
          </cell>
          <cell r="G96">
            <v>18</v>
          </cell>
          <cell r="H96">
            <v>10</v>
          </cell>
          <cell r="I96">
            <v>1</v>
          </cell>
          <cell r="J96">
            <v>2</v>
          </cell>
          <cell r="K96">
            <v>1.0269999999999999</v>
          </cell>
          <cell r="L96">
            <v>408</v>
          </cell>
          <cell r="M96">
            <v>14.7</v>
          </cell>
          <cell r="N96">
            <v>2</v>
          </cell>
          <cell r="O96">
            <v>0</v>
          </cell>
          <cell r="P96">
            <v>0</v>
          </cell>
        </row>
        <row r="97">
          <cell r="A97" t="str">
            <v>3107</v>
          </cell>
          <cell r="B97">
            <v>136683</v>
          </cell>
          <cell r="C97" t="str">
            <v>060301</v>
          </cell>
          <cell r="D97" t="str">
            <v>H</v>
          </cell>
          <cell r="E97">
            <v>3.5</v>
          </cell>
          <cell r="F97">
            <v>1890</v>
          </cell>
          <cell r="G97">
            <v>18</v>
          </cell>
          <cell r="H97">
            <v>10</v>
          </cell>
          <cell r="I97">
            <v>1</v>
          </cell>
          <cell r="J97">
            <v>1</v>
          </cell>
          <cell r="K97">
            <v>1.0269999999999999</v>
          </cell>
          <cell r="L97">
            <v>1838</v>
          </cell>
          <cell r="M97">
            <v>66.2</v>
          </cell>
          <cell r="N97">
            <v>1</v>
          </cell>
          <cell r="O97">
            <v>7400</v>
          </cell>
          <cell r="P97">
            <v>13601.2</v>
          </cell>
        </row>
        <row r="98">
          <cell r="A98" t="str">
            <v>1101</v>
          </cell>
          <cell r="B98">
            <v>336283</v>
          </cell>
          <cell r="C98" t="str">
            <v>070301</v>
          </cell>
          <cell r="D98" t="str">
            <v>H</v>
          </cell>
          <cell r="E98">
            <v>3.4</v>
          </cell>
          <cell r="F98">
            <v>3770</v>
          </cell>
          <cell r="G98">
            <v>18</v>
          </cell>
          <cell r="H98">
            <v>10</v>
          </cell>
          <cell r="I98">
            <v>1</v>
          </cell>
          <cell r="J98">
            <v>1</v>
          </cell>
          <cell r="K98">
            <v>1.0269999999999999</v>
          </cell>
          <cell r="L98">
            <v>3561</v>
          </cell>
          <cell r="M98">
            <v>128.19999999999999</v>
          </cell>
          <cell r="N98">
            <v>1</v>
          </cell>
          <cell r="O98">
            <v>7200</v>
          </cell>
          <cell r="P98">
            <v>25639.200000000001</v>
          </cell>
        </row>
        <row r="99">
          <cell r="A99" t="str">
            <v>1103</v>
          </cell>
          <cell r="B99">
            <v>843259</v>
          </cell>
          <cell r="C99" t="str">
            <v>070301</v>
          </cell>
          <cell r="D99" t="str">
            <v>H</v>
          </cell>
          <cell r="E99">
            <v>2.7</v>
          </cell>
          <cell r="F99">
            <v>1360</v>
          </cell>
          <cell r="G99">
            <v>18</v>
          </cell>
          <cell r="H99">
            <v>10</v>
          </cell>
          <cell r="I99">
            <v>1</v>
          </cell>
          <cell r="J99">
            <v>1</v>
          </cell>
          <cell r="K99">
            <v>1.0269999999999999</v>
          </cell>
          <cell r="L99">
            <v>1020</v>
          </cell>
          <cell r="M99">
            <v>36.700000000000003</v>
          </cell>
          <cell r="N99">
            <v>1</v>
          </cell>
          <cell r="O99">
            <v>5500</v>
          </cell>
          <cell r="P99">
            <v>5610</v>
          </cell>
        </row>
        <row r="100">
          <cell r="A100" t="str">
            <v>3105</v>
          </cell>
          <cell r="B100">
            <v>136288</v>
          </cell>
          <cell r="C100" t="str">
            <v>070301</v>
          </cell>
          <cell r="D100" t="str">
            <v>П</v>
          </cell>
          <cell r="E100">
            <v>3.6</v>
          </cell>
          <cell r="F100">
            <v>390</v>
          </cell>
          <cell r="G100">
            <v>18</v>
          </cell>
          <cell r="H100">
            <v>10</v>
          </cell>
          <cell r="I100">
            <v>1</v>
          </cell>
          <cell r="J100">
            <v>1</v>
          </cell>
          <cell r="K100">
            <v>1.0269999999999999</v>
          </cell>
          <cell r="L100">
            <v>390</v>
          </cell>
          <cell r="M100">
            <v>14</v>
          </cell>
          <cell r="N100">
            <v>1</v>
          </cell>
          <cell r="O100">
            <v>5500</v>
          </cell>
          <cell r="P100">
            <v>2145</v>
          </cell>
        </row>
        <row r="101">
          <cell r="A101" t="str">
            <v>3107</v>
          </cell>
          <cell r="B101">
            <v>136684</v>
          </cell>
          <cell r="C101" t="str">
            <v>070301</v>
          </cell>
          <cell r="D101" t="str">
            <v>H</v>
          </cell>
          <cell r="E101">
            <v>3.6</v>
          </cell>
          <cell r="F101">
            <v>1655</v>
          </cell>
          <cell r="G101">
            <v>18</v>
          </cell>
          <cell r="H101">
            <v>10</v>
          </cell>
          <cell r="I101">
            <v>1</v>
          </cell>
          <cell r="J101">
            <v>1</v>
          </cell>
          <cell r="K101">
            <v>1.0269999999999999</v>
          </cell>
          <cell r="L101">
            <v>1655</v>
          </cell>
          <cell r="M101">
            <v>59.6</v>
          </cell>
          <cell r="N101">
            <v>1</v>
          </cell>
          <cell r="O101">
            <v>7400</v>
          </cell>
          <cell r="P101">
            <v>12247</v>
          </cell>
        </row>
        <row r="102">
          <cell r="A102" t="str">
            <v>3108</v>
          </cell>
          <cell r="B102">
            <v>136621</v>
          </cell>
          <cell r="C102" t="str">
            <v>070301</v>
          </cell>
          <cell r="D102" t="str">
            <v>H</v>
          </cell>
          <cell r="E102">
            <v>3.6</v>
          </cell>
          <cell r="F102">
            <v>3750</v>
          </cell>
          <cell r="G102">
            <v>18</v>
          </cell>
          <cell r="H102">
            <v>10</v>
          </cell>
          <cell r="I102">
            <v>1</v>
          </cell>
          <cell r="J102">
            <v>1</v>
          </cell>
          <cell r="K102">
            <v>1.0269999999999999</v>
          </cell>
          <cell r="L102">
            <v>3750</v>
          </cell>
          <cell r="M102">
            <v>135</v>
          </cell>
          <cell r="N102">
            <v>1</v>
          </cell>
          <cell r="O102">
            <v>7400</v>
          </cell>
          <cell r="P102">
            <v>27750</v>
          </cell>
        </row>
        <row r="103">
          <cell r="A103" t="str">
            <v>3109</v>
          </cell>
          <cell r="B103">
            <v>928167</v>
          </cell>
          <cell r="C103" t="str">
            <v>070301</v>
          </cell>
          <cell r="D103" t="str">
            <v>H</v>
          </cell>
          <cell r="E103">
            <v>3.2</v>
          </cell>
          <cell r="F103">
            <v>1500</v>
          </cell>
          <cell r="G103">
            <v>18</v>
          </cell>
          <cell r="H103">
            <v>10</v>
          </cell>
          <cell r="I103">
            <v>1</v>
          </cell>
          <cell r="J103">
            <v>1</v>
          </cell>
          <cell r="K103">
            <v>1.0269999999999999</v>
          </cell>
          <cell r="L103">
            <v>1333</v>
          </cell>
          <cell r="M103">
            <v>48</v>
          </cell>
          <cell r="N103">
            <v>1</v>
          </cell>
          <cell r="O103">
            <v>7400</v>
          </cell>
          <cell r="P103">
            <v>9864.2000000000007</v>
          </cell>
        </row>
        <row r="104">
          <cell r="A104" t="str">
            <v>3114</v>
          </cell>
          <cell r="B104">
            <v>55786</v>
          </cell>
          <cell r="C104" t="str">
            <v>070301</v>
          </cell>
          <cell r="D104" t="str">
            <v>П</v>
          </cell>
          <cell r="E104">
            <v>3.5</v>
          </cell>
          <cell r="F104">
            <v>1670</v>
          </cell>
          <cell r="G104">
            <v>18</v>
          </cell>
          <cell r="H104">
            <v>10</v>
          </cell>
          <cell r="I104">
            <v>1</v>
          </cell>
          <cell r="J104">
            <v>1</v>
          </cell>
          <cell r="K104">
            <v>1.0269999999999999</v>
          </cell>
          <cell r="L104">
            <v>1624</v>
          </cell>
          <cell r="M104">
            <v>58.5</v>
          </cell>
          <cell r="N104">
            <v>1</v>
          </cell>
          <cell r="O104">
            <v>7000</v>
          </cell>
          <cell r="P104">
            <v>11368</v>
          </cell>
        </row>
        <row r="105">
          <cell r="A105" t="str">
            <v>4108</v>
          </cell>
          <cell r="B105">
            <v>833340</v>
          </cell>
          <cell r="C105" t="str">
            <v>070301</v>
          </cell>
          <cell r="D105" t="str">
            <v>П</v>
          </cell>
          <cell r="E105">
            <v>3.6</v>
          </cell>
          <cell r="F105">
            <v>400</v>
          </cell>
          <cell r="G105">
            <v>18</v>
          </cell>
          <cell r="H105">
            <v>10</v>
          </cell>
          <cell r="I105">
            <v>1</v>
          </cell>
          <cell r="J105">
            <v>1</v>
          </cell>
          <cell r="K105">
            <v>1.0269999999999999</v>
          </cell>
          <cell r="L105">
            <v>400</v>
          </cell>
          <cell r="M105">
            <v>14.4</v>
          </cell>
          <cell r="N105">
            <v>1</v>
          </cell>
          <cell r="O105">
            <v>6100</v>
          </cell>
          <cell r="P105">
            <v>2440</v>
          </cell>
        </row>
        <row r="106">
          <cell r="A106" t="str">
            <v>4101</v>
          </cell>
          <cell r="B106">
            <v>1245</v>
          </cell>
          <cell r="C106" t="str">
            <v>070301</v>
          </cell>
          <cell r="D106" t="str">
            <v>П</v>
          </cell>
          <cell r="E106">
            <v>3.7</v>
          </cell>
          <cell r="F106">
            <v>705</v>
          </cell>
          <cell r="G106">
            <v>18</v>
          </cell>
          <cell r="H106">
            <v>10</v>
          </cell>
          <cell r="I106">
            <v>1</v>
          </cell>
          <cell r="J106">
            <v>1</v>
          </cell>
          <cell r="K106">
            <v>1.0269999999999999</v>
          </cell>
          <cell r="L106">
            <v>725</v>
          </cell>
          <cell r="M106">
            <v>26.1</v>
          </cell>
          <cell r="N106">
            <v>1</v>
          </cell>
          <cell r="O106">
            <v>7400</v>
          </cell>
          <cell r="P106">
            <v>5365</v>
          </cell>
        </row>
        <row r="107">
          <cell r="A107" t="str">
            <v>4101</v>
          </cell>
          <cell r="B107">
            <v>1246</v>
          </cell>
          <cell r="C107" t="str">
            <v>070301</v>
          </cell>
          <cell r="D107" t="str">
            <v>П</v>
          </cell>
          <cell r="E107">
            <v>3.3</v>
          </cell>
          <cell r="F107">
            <v>1870</v>
          </cell>
          <cell r="G107">
            <v>18</v>
          </cell>
          <cell r="H107">
            <v>10</v>
          </cell>
          <cell r="I107">
            <v>1</v>
          </cell>
          <cell r="J107">
            <v>1</v>
          </cell>
          <cell r="K107">
            <v>1.0269999999999999</v>
          </cell>
          <cell r="L107">
            <v>1714</v>
          </cell>
          <cell r="M107">
            <v>61.7</v>
          </cell>
          <cell r="N107">
            <v>1</v>
          </cell>
          <cell r="O107">
            <v>7400</v>
          </cell>
          <cell r="P107">
            <v>12683.6</v>
          </cell>
        </row>
        <row r="108">
          <cell r="A108" t="str">
            <v>4101</v>
          </cell>
          <cell r="B108">
            <v>575</v>
          </cell>
          <cell r="C108" t="str">
            <v>070301</v>
          </cell>
          <cell r="D108" t="str">
            <v>П</v>
          </cell>
          <cell r="E108">
            <v>3.7</v>
          </cell>
          <cell r="F108">
            <v>3530</v>
          </cell>
          <cell r="G108">
            <v>18</v>
          </cell>
          <cell r="H108">
            <v>10</v>
          </cell>
          <cell r="I108">
            <v>1</v>
          </cell>
          <cell r="J108">
            <v>1</v>
          </cell>
          <cell r="K108">
            <v>1.0269999999999999</v>
          </cell>
          <cell r="L108">
            <v>3628</v>
          </cell>
          <cell r="M108">
            <v>130.6</v>
          </cell>
          <cell r="N108">
            <v>1</v>
          </cell>
          <cell r="O108">
            <v>7400</v>
          </cell>
          <cell r="P108">
            <v>26847.200000000001</v>
          </cell>
        </row>
        <row r="109">
          <cell r="A109" t="str">
            <v>4102</v>
          </cell>
          <cell r="B109">
            <v>180132</v>
          </cell>
          <cell r="C109" t="str">
            <v>070301</v>
          </cell>
          <cell r="D109" t="str">
            <v>П</v>
          </cell>
          <cell r="E109">
            <v>3.4</v>
          </cell>
          <cell r="F109">
            <v>2314</v>
          </cell>
          <cell r="G109">
            <v>18</v>
          </cell>
          <cell r="H109">
            <v>10</v>
          </cell>
          <cell r="I109">
            <v>1</v>
          </cell>
          <cell r="J109">
            <v>1</v>
          </cell>
          <cell r="K109">
            <v>1.0269999999999999</v>
          </cell>
          <cell r="L109">
            <v>2185</v>
          </cell>
          <cell r="M109">
            <v>78.7</v>
          </cell>
          <cell r="N109">
            <v>1</v>
          </cell>
          <cell r="O109">
            <v>6100</v>
          </cell>
          <cell r="P109">
            <v>13328.5</v>
          </cell>
        </row>
        <row r="110">
          <cell r="A110" t="str">
            <v>3103</v>
          </cell>
          <cell r="B110">
            <v>33534</v>
          </cell>
          <cell r="C110" t="str">
            <v>070301</v>
          </cell>
          <cell r="D110" t="str">
            <v>П</v>
          </cell>
          <cell r="E110">
            <v>3.6</v>
          </cell>
          <cell r="F110">
            <v>1710</v>
          </cell>
          <cell r="G110">
            <v>18</v>
          </cell>
          <cell r="H110">
            <v>10</v>
          </cell>
          <cell r="I110">
            <v>1</v>
          </cell>
          <cell r="J110">
            <v>1</v>
          </cell>
          <cell r="K110">
            <v>1.0269999999999999</v>
          </cell>
          <cell r="L110">
            <v>1710</v>
          </cell>
          <cell r="M110">
            <v>61.6</v>
          </cell>
          <cell r="N110">
            <v>1</v>
          </cell>
          <cell r="O110">
            <v>7000</v>
          </cell>
          <cell r="P110">
            <v>11970</v>
          </cell>
        </row>
        <row r="111">
          <cell r="A111" t="str">
            <v>6105</v>
          </cell>
          <cell r="B111">
            <v>505</v>
          </cell>
          <cell r="C111" t="str">
            <v>070301</v>
          </cell>
          <cell r="D111" t="str">
            <v>H</v>
          </cell>
          <cell r="E111">
            <v>3.2</v>
          </cell>
          <cell r="F111">
            <v>1675</v>
          </cell>
          <cell r="G111">
            <v>18</v>
          </cell>
          <cell r="H111">
            <v>10</v>
          </cell>
          <cell r="I111">
            <v>1</v>
          </cell>
          <cell r="J111">
            <v>2</v>
          </cell>
          <cell r="K111">
            <v>1.0269999999999999</v>
          </cell>
          <cell r="L111">
            <v>1489</v>
          </cell>
          <cell r="M111">
            <v>53.6</v>
          </cell>
          <cell r="N111">
            <v>2</v>
          </cell>
          <cell r="O111">
            <v>0</v>
          </cell>
          <cell r="P111">
            <v>0</v>
          </cell>
        </row>
        <row r="112">
          <cell r="A112" t="str">
            <v>4107</v>
          </cell>
          <cell r="B112">
            <v>84</v>
          </cell>
          <cell r="C112" t="str">
            <v>070301</v>
          </cell>
          <cell r="D112" t="str">
            <v>H</v>
          </cell>
          <cell r="E112">
            <v>3.1</v>
          </cell>
          <cell r="F112">
            <v>825</v>
          </cell>
          <cell r="G112">
            <v>18</v>
          </cell>
          <cell r="H112">
            <v>10</v>
          </cell>
          <cell r="I112">
            <v>1</v>
          </cell>
          <cell r="J112">
            <v>2</v>
          </cell>
          <cell r="K112">
            <v>1.0269999999999999</v>
          </cell>
          <cell r="L112">
            <v>710</v>
          </cell>
          <cell r="M112">
            <v>25.6</v>
          </cell>
          <cell r="N112">
            <v>2</v>
          </cell>
          <cell r="O112">
            <v>0</v>
          </cell>
          <cell r="P112">
            <v>0</v>
          </cell>
        </row>
        <row r="113">
          <cell r="A113" t="str">
            <v>4107</v>
          </cell>
          <cell r="B113">
            <v>86</v>
          </cell>
          <cell r="C113" t="str">
            <v>070301</v>
          </cell>
          <cell r="D113" t="str">
            <v>H</v>
          </cell>
          <cell r="E113">
            <v>3.4</v>
          </cell>
          <cell r="F113">
            <v>1460</v>
          </cell>
          <cell r="G113">
            <v>18</v>
          </cell>
          <cell r="H113">
            <v>10</v>
          </cell>
          <cell r="I113">
            <v>1</v>
          </cell>
          <cell r="J113">
            <v>2</v>
          </cell>
          <cell r="K113">
            <v>1.0269999999999999</v>
          </cell>
          <cell r="L113">
            <v>1379</v>
          </cell>
          <cell r="M113">
            <v>49.6</v>
          </cell>
          <cell r="N113">
            <v>2</v>
          </cell>
          <cell r="O113">
            <v>0</v>
          </cell>
          <cell r="P113">
            <v>0</v>
          </cell>
        </row>
        <row r="114">
          <cell r="A114" t="str">
            <v>4107</v>
          </cell>
          <cell r="B114">
            <v>85</v>
          </cell>
          <cell r="C114" t="str">
            <v>070301</v>
          </cell>
          <cell r="D114" t="str">
            <v>H</v>
          </cell>
          <cell r="E114">
            <v>3.1</v>
          </cell>
          <cell r="F114">
            <v>3730</v>
          </cell>
          <cell r="G114">
            <v>18</v>
          </cell>
          <cell r="H114">
            <v>10</v>
          </cell>
          <cell r="I114">
            <v>1</v>
          </cell>
          <cell r="J114">
            <v>2</v>
          </cell>
          <cell r="K114">
            <v>1.0269999999999999</v>
          </cell>
          <cell r="L114">
            <v>3212</v>
          </cell>
          <cell r="M114">
            <v>115.6</v>
          </cell>
          <cell r="N114">
            <v>2</v>
          </cell>
          <cell r="O114">
            <v>0</v>
          </cell>
          <cell r="P114">
            <v>0</v>
          </cell>
        </row>
        <row r="115">
          <cell r="A115" t="str">
            <v>3121</v>
          </cell>
          <cell r="B115">
            <v>6</v>
          </cell>
          <cell r="C115" t="str">
            <v>070301</v>
          </cell>
          <cell r="D115" t="str">
            <v>H</v>
          </cell>
          <cell r="E115">
            <v>3.5</v>
          </cell>
          <cell r="F115">
            <v>350</v>
          </cell>
          <cell r="G115">
            <v>18</v>
          </cell>
          <cell r="H115">
            <v>10</v>
          </cell>
          <cell r="I115">
            <v>1</v>
          </cell>
          <cell r="J115">
            <v>1</v>
          </cell>
          <cell r="K115">
            <v>1.0269999999999999</v>
          </cell>
          <cell r="L115">
            <v>340</v>
          </cell>
          <cell r="M115">
            <v>12.3</v>
          </cell>
          <cell r="N115">
            <v>2</v>
          </cell>
          <cell r="O115">
            <v>0</v>
          </cell>
          <cell r="P115">
            <v>0</v>
          </cell>
        </row>
        <row r="116">
          <cell r="A116" t="str">
            <v>1101</v>
          </cell>
          <cell r="B116">
            <v>336284</v>
          </cell>
          <cell r="C116" t="str">
            <v>080301</v>
          </cell>
          <cell r="D116" t="str">
            <v>H</v>
          </cell>
          <cell r="E116">
            <v>3.3</v>
          </cell>
          <cell r="F116">
            <v>3770</v>
          </cell>
          <cell r="G116">
            <v>18</v>
          </cell>
          <cell r="H116">
            <v>10</v>
          </cell>
          <cell r="I116">
            <v>1</v>
          </cell>
          <cell r="J116">
            <v>1</v>
          </cell>
          <cell r="K116">
            <v>1.0269999999999999</v>
          </cell>
          <cell r="L116">
            <v>3456</v>
          </cell>
          <cell r="M116">
            <v>124.4</v>
          </cell>
          <cell r="N116">
            <v>1</v>
          </cell>
          <cell r="O116">
            <v>7200</v>
          </cell>
          <cell r="P116">
            <v>24883.200000000001</v>
          </cell>
        </row>
        <row r="117">
          <cell r="A117" t="str">
            <v>1101</v>
          </cell>
          <cell r="B117">
            <v>336285</v>
          </cell>
          <cell r="C117" t="str">
            <v>080301</v>
          </cell>
          <cell r="D117" t="str">
            <v>H</v>
          </cell>
          <cell r="E117">
            <v>3.8</v>
          </cell>
          <cell r="F117">
            <v>3050</v>
          </cell>
          <cell r="G117">
            <v>18</v>
          </cell>
          <cell r="H117">
            <v>10</v>
          </cell>
          <cell r="I117">
            <v>1</v>
          </cell>
          <cell r="J117">
            <v>1</v>
          </cell>
          <cell r="K117">
            <v>1.0269999999999999</v>
          </cell>
          <cell r="L117">
            <v>3219</v>
          </cell>
          <cell r="M117">
            <v>115.9</v>
          </cell>
          <cell r="N117">
            <v>1</v>
          </cell>
          <cell r="O117">
            <v>7200</v>
          </cell>
          <cell r="P117">
            <v>23176.799999999999</v>
          </cell>
        </row>
        <row r="118">
          <cell r="A118" t="str">
            <v>1103</v>
          </cell>
          <cell r="B118">
            <v>843260</v>
          </cell>
          <cell r="C118" t="str">
            <v>080301</v>
          </cell>
          <cell r="D118" t="str">
            <v>H</v>
          </cell>
          <cell r="E118">
            <v>2.8</v>
          </cell>
          <cell r="F118">
            <v>1770</v>
          </cell>
          <cell r="G118">
            <v>18</v>
          </cell>
          <cell r="H118">
            <v>10</v>
          </cell>
          <cell r="I118">
            <v>1</v>
          </cell>
          <cell r="J118">
            <v>1</v>
          </cell>
          <cell r="K118">
            <v>1.0269999999999999</v>
          </cell>
          <cell r="L118">
            <v>1377</v>
          </cell>
          <cell r="M118">
            <v>49.6</v>
          </cell>
          <cell r="N118">
            <v>1</v>
          </cell>
          <cell r="O118">
            <v>5500</v>
          </cell>
          <cell r="P118">
            <v>7573.5</v>
          </cell>
        </row>
        <row r="119">
          <cell r="A119" t="str">
            <v>1113</v>
          </cell>
          <cell r="B119">
            <v>64269</v>
          </cell>
          <cell r="C119" t="str">
            <v>080301</v>
          </cell>
          <cell r="D119" t="str">
            <v>П</v>
          </cell>
          <cell r="E119">
            <v>3.7</v>
          </cell>
          <cell r="F119">
            <v>1260</v>
          </cell>
          <cell r="G119">
            <v>18</v>
          </cell>
          <cell r="H119">
            <v>10</v>
          </cell>
          <cell r="I119">
            <v>1</v>
          </cell>
          <cell r="J119">
            <v>1</v>
          </cell>
          <cell r="K119">
            <v>1.0269999999999999</v>
          </cell>
          <cell r="L119">
            <v>1295</v>
          </cell>
          <cell r="M119">
            <v>46.6</v>
          </cell>
          <cell r="N119">
            <v>1</v>
          </cell>
          <cell r="O119">
            <v>7000</v>
          </cell>
          <cell r="P119">
            <v>9065</v>
          </cell>
        </row>
        <row r="120">
          <cell r="A120" t="str">
            <v>3105</v>
          </cell>
          <cell r="B120">
            <v>136289</v>
          </cell>
          <cell r="C120" t="str">
            <v>080301</v>
          </cell>
          <cell r="D120" t="str">
            <v>П</v>
          </cell>
          <cell r="E120">
            <v>3.5</v>
          </cell>
          <cell r="F120">
            <v>700</v>
          </cell>
          <cell r="G120">
            <v>18</v>
          </cell>
          <cell r="H120">
            <v>10</v>
          </cell>
          <cell r="I120">
            <v>1</v>
          </cell>
          <cell r="J120">
            <v>1</v>
          </cell>
          <cell r="K120">
            <v>1.0269999999999999</v>
          </cell>
          <cell r="L120">
            <v>681</v>
          </cell>
          <cell r="M120">
            <v>24.5</v>
          </cell>
          <cell r="N120">
            <v>1</v>
          </cell>
          <cell r="O120">
            <v>5500</v>
          </cell>
          <cell r="P120">
            <v>3745.5</v>
          </cell>
        </row>
        <row r="121">
          <cell r="A121" t="str">
            <v>3107</v>
          </cell>
          <cell r="B121">
            <v>136685</v>
          </cell>
          <cell r="C121" t="str">
            <v>080301</v>
          </cell>
          <cell r="D121" t="str">
            <v>H</v>
          </cell>
          <cell r="E121">
            <v>3.9</v>
          </cell>
          <cell r="F121">
            <v>1350</v>
          </cell>
          <cell r="G121">
            <v>18</v>
          </cell>
          <cell r="H121">
            <v>10</v>
          </cell>
          <cell r="I121">
            <v>1</v>
          </cell>
          <cell r="J121">
            <v>1</v>
          </cell>
          <cell r="K121">
            <v>1.0269999999999999</v>
          </cell>
          <cell r="L121">
            <v>1463</v>
          </cell>
          <cell r="M121">
            <v>52.7</v>
          </cell>
          <cell r="N121">
            <v>1</v>
          </cell>
          <cell r="O121">
            <v>7400</v>
          </cell>
          <cell r="P121">
            <v>10826.2</v>
          </cell>
        </row>
        <row r="122">
          <cell r="A122" t="str">
            <v>3108</v>
          </cell>
          <cell r="B122">
            <v>136621</v>
          </cell>
          <cell r="C122" t="str">
            <v>080301</v>
          </cell>
          <cell r="D122" t="str">
            <v>H</v>
          </cell>
          <cell r="E122">
            <v>3.7</v>
          </cell>
          <cell r="F122">
            <v>3750</v>
          </cell>
          <cell r="G122">
            <v>18</v>
          </cell>
          <cell r="H122">
            <v>10</v>
          </cell>
          <cell r="I122">
            <v>1</v>
          </cell>
          <cell r="J122">
            <v>1</v>
          </cell>
          <cell r="K122">
            <v>1.0269999999999999</v>
          </cell>
          <cell r="L122">
            <v>3854</v>
          </cell>
          <cell r="M122">
            <v>138.80000000000001</v>
          </cell>
          <cell r="N122">
            <v>1</v>
          </cell>
          <cell r="O122">
            <v>7400</v>
          </cell>
          <cell r="P122">
            <v>28519.599999999999</v>
          </cell>
        </row>
        <row r="123">
          <cell r="A123" t="str">
            <v>3109</v>
          </cell>
          <cell r="B123">
            <v>928167</v>
          </cell>
          <cell r="C123" t="str">
            <v>080301</v>
          </cell>
          <cell r="D123" t="str">
            <v>H</v>
          </cell>
          <cell r="E123">
            <v>3.5</v>
          </cell>
          <cell r="F123">
            <v>1470</v>
          </cell>
          <cell r="G123">
            <v>18</v>
          </cell>
          <cell r="H123">
            <v>10</v>
          </cell>
          <cell r="I123">
            <v>1</v>
          </cell>
          <cell r="J123">
            <v>1</v>
          </cell>
          <cell r="K123">
            <v>1.0269999999999999</v>
          </cell>
          <cell r="L123">
            <v>1429</v>
          </cell>
          <cell r="M123">
            <v>51.5</v>
          </cell>
          <cell r="N123">
            <v>1</v>
          </cell>
          <cell r="O123">
            <v>7400</v>
          </cell>
          <cell r="P123">
            <v>10574.6</v>
          </cell>
        </row>
        <row r="124">
          <cell r="A124" t="str">
            <v>4101</v>
          </cell>
          <cell r="B124">
            <v>576</v>
          </cell>
          <cell r="C124" t="str">
            <v>080301</v>
          </cell>
          <cell r="D124" t="str">
            <v>П</v>
          </cell>
          <cell r="E124">
            <v>3.8</v>
          </cell>
          <cell r="F124">
            <v>1800</v>
          </cell>
          <cell r="G124">
            <v>18</v>
          </cell>
          <cell r="H124">
            <v>10</v>
          </cell>
          <cell r="I124">
            <v>1</v>
          </cell>
          <cell r="J124">
            <v>1</v>
          </cell>
          <cell r="K124">
            <v>1.0269999999999999</v>
          </cell>
          <cell r="L124">
            <v>1900</v>
          </cell>
          <cell r="M124">
            <v>68.400000000000006</v>
          </cell>
          <cell r="N124">
            <v>1</v>
          </cell>
          <cell r="O124">
            <v>7400</v>
          </cell>
          <cell r="P124">
            <v>14060</v>
          </cell>
        </row>
        <row r="125">
          <cell r="A125" t="str">
            <v>4101</v>
          </cell>
          <cell r="B125">
            <v>1242</v>
          </cell>
          <cell r="C125" t="str">
            <v>080301</v>
          </cell>
          <cell r="D125" t="str">
            <v>П</v>
          </cell>
          <cell r="E125">
            <v>3.7</v>
          </cell>
          <cell r="F125">
            <v>660</v>
          </cell>
          <cell r="G125">
            <v>18</v>
          </cell>
          <cell r="H125">
            <v>10</v>
          </cell>
          <cell r="I125">
            <v>1</v>
          </cell>
          <cell r="J125">
            <v>1</v>
          </cell>
          <cell r="K125">
            <v>1.0269999999999999</v>
          </cell>
          <cell r="L125">
            <v>678</v>
          </cell>
          <cell r="M125">
            <v>24.4</v>
          </cell>
          <cell r="N125">
            <v>1</v>
          </cell>
          <cell r="O125">
            <v>7400</v>
          </cell>
          <cell r="P125">
            <v>5017.2</v>
          </cell>
        </row>
        <row r="126">
          <cell r="A126" t="str">
            <v>3103</v>
          </cell>
          <cell r="B126">
            <v>33534</v>
          </cell>
          <cell r="C126" t="str">
            <v>080301</v>
          </cell>
          <cell r="D126" t="str">
            <v>П</v>
          </cell>
          <cell r="E126">
            <v>3.7</v>
          </cell>
          <cell r="F126">
            <v>1740</v>
          </cell>
          <cell r="G126">
            <v>18</v>
          </cell>
          <cell r="H126">
            <v>10</v>
          </cell>
          <cell r="I126">
            <v>1</v>
          </cell>
          <cell r="J126">
            <v>1</v>
          </cell>
          <cell r="K126">
            <v>1.0269999999999999</v>
          </cell>
          <cell r="L126">
            <v>1788</v>
          </cell>
          <cell r="M126">
            <v>64.400000000000006</v>
          </cell>
          <cell r="N126">
            <v>1</v>
          </cell>
          <cell r="O126">
            <v>7000</v>
          </cell>
          <cell r="P126">
            <v>12516</v>
          </cell>
        </row>
        <row r="127">
          <cell r="A127" t="str">
            <v>6105</v>
          </cell>
          <cell r="B127">
            <v>506</v>
          </cell>
          <cell r="C127" t="str">
            <v>080301</v>
          </cell>
          <cell r="D127" t="str">
            <v>H</v>
          </cell>
          <cell r="E127">
            <v>3.2</v>
          </cell>
          <cell r="F127">
            <v>1660</v>
          </cell>
          <cell r="G127">
            <v>18</v>
          </cell>
          <cell r="H127">
            <v>10</v>
          </cell>
          <cell r="I127">
            <v>1</v>
          </cell>
          <cell r="J127">
            <v>2</v>
          </cell>
          <cell r="K127">
            <v>1.0269999999999999</v>
          </cell>
          <cell r="L127">
            <v>1476</v>
          </cell>
          <cell r="M127">
            <v>53.1</v>
          </cell>
          <cell r="N127">
            <v>2</v>
          </cell>
          <cell r="O127">
            <v>0</v>
          </cell>
          <cell r="P127">
            <v>0</v>
          </cell>
        </row>
        <row r="128">
          <cell r="A128" t="str">
            <v>4107</v>
          </cell>
          <cell r="B128">
            <v>88</v>
          </cell>
          <cell r="C128" t="str">
            <v>080301</v>
          </cell>
          <cell r="D128" t="str">
            <v>H</v>
          </cell>
          <cell r="E128">
            <v>3.2</v>
          </cell>
          <cell r="F128">
            <v>3750</v>
          </cell>
          <cell r="G128">
            <v>18</v>
          </cell>
          <cell r="H128">
            <v>10</v>
          </cell>
          <cell r="I128">
            <v>1</v>
          </cell>
          <cell r="J128">
            <v>1</v>
          </cell>
          <cell r="K128">
            <v>1.0269999999999999</v>
          </cell>
          <cell r="L128">
            <v>3333</v>
          </cell>
          <cell r="M128">
            <v>120</v>
          </cell>
          <cell r="N128">
            <v>2</v>
          </cell>
          <cell r="O128">
            <v>0</v>
          </cell>
          <cell r="P128">
            <v>0</v>
          </cell>
        </row>
        <row r="129">
          <cell r="A129" t="str">
            <v>4107</v>
          </cell>
          <cell r="B129">
            <v>87</v>
          </cell>
          <cell r="C129" t="str">
            <v>080301</v>
          </cell>
          <cell r="D129" t="str">
            <v>H</v>
          </cell>
          <cell r="E129">
            <v>3.1</v>
          </cell>
          <cell r="F129">
            <v>2310</v>
          </cell>
          <cell r="G129">
            <v>18</v>
          </cell>
          <cell r="H129">
            <v>10</v>
          </cell>
          <cell r="I129">
            <v>1</v>
          </cell>
          <cell r="J129">
            <v>2</v>
          </cell>
          <cell r="K129">
            <v>1.0269999999999999</v>
          </cell>
          <cell r="L129">
            <v>1989</v>
          </cell>
          <cell r="M129">
            <v>71.599999999999994</v>
          </cell>
          <cell r="N129">
            <v>2</v>
          </cell>
          <cell r="O129">
            <v>0</v>
          </cell>
          <cell r="P129">
            <v>0</v>
          </cell>
        </row>
        <row r="130">
          <cell r="A130" t="str">
            <v>3121</v>
          </cell>
          <cell r="B130">
            <v>7</v>
          </cell>
          <cell r="C130" t="str">
            <v>080301</v>
          </cell>
          <cell r="D130" t="str">
            <v>H</v>
          </cell>
          <cell r="E130">
            <v>3.6</v>
          </cell>
          <cell r="F130">
            <v>650</v>
          </cell>
          <cell r="G130">
            <v>18</v>
          </cell>
          <cell r="H130">
            <v>10</v>
          </cell>
          <cell r="I130">
            <v>1</v>
          </cell>
          <cell r="J130">
            <v>2</v>
          </cell>
          <cell r="K130">
            <v>1.0269999999999999</v>
          </cell>
          <cell r="L130">
            <v>650</v>
          </cell>
          <cell r="M130">
            <v>23.4</v>
          </cell>
          <cell r="N130">
            <v>2</v>
          </cell>
          <cell r="O130">
            <v>0</v>
          </cell>
          <cell r="P130">
            <v>0</v>
          </cell>
        </row>
        <row r="131">
          <cell r="A131" t="str">
            <v>1101</v>
          </cell>
          <cell r="B131">
            <v>336286</v>
          </cell>
          <cell r="C131" t="str">
            <v>090301</v>
          </cell>
          <cell r="D131" t="str">
            <v>H</v>
          </cell>
          <cell r="E131">
            <v>3.4</v>
          </cell>
          <cell r="F131">
            <v>3770</v>
          </cell>
          <cell r="G131">
            <v>18</v>
          </cell>
          <cell r="H131">
            <v>10</v>
          </cell>
          <cell r="I131">
            <v>1</v>
          </cell>
          <cell r="J131">
            <v>1</v>
          </cell>
          <cell r="K131">
            <v>1.0269999999999999</v>
          </cell>
          <cell r="L131">
            <v>3561</v>
          </cell>
          <cell r="M131">
            <v>128.19999999999999</v>
          </cell>
          <cell r="N131">
            <v>1</v>
          </cell>
          <cell r="O131">
            <v>7200</v>
          </cell>
          <cell r="P131">
            <v>25639.200000000001</v>
          </cell>
        </row>
        <row r="132">
          <cell r="A132" t="str">
            <v>1103</v>
          </cell>
          <cell r="B132">
            <v>843261</v>
          </cell>
          <cell r="C132" t="str">
            <v>090301</v>
          </cell>
          <cell r="D132" t="str">
            <v>H</v>
          </cell>
          <cell r="E132">
            <v>2.7</v>
          </cell>
          <cell r="F132">
            <v>1255</v>
          </cell>
          <cell r="G132">
            <v>18</v>
          </cell>
          <cell r="H132">
            <v>10</v>
          </cell>
          <cell r="I132">
            <v>1</v>
          </cell>
          <cell r="J132">
            <v>1</v>
          </cell>
          <cell r="K132">
            <v>1.0269999999999999</v>
          </cell>
          <cell r="L132">
            <v>941</v>
          </cell>
          <cell r="M132">
            <v>33.9</v>
          </cell>
          <cell r="N132">
            <v>1</v>
          </cell>
          <cell r="O132">
            <v>5500</v>
          </cell>
          <cell r="P132">
            <v>5175.5</v>
          </cell>
        </row>
        <row r="133">
          <cell r="A133" t="str">
            <v>3105</v>
          </cell>
          <cell r="B133">
            <v>136290</v>
          </cell>
          <cell r="C133" t="str">
            <v>090301</v>
          </cell>
          <cell r="D133" t="str">
            <v>П</v>
          </cell>
          <cell r="E133">
            <v>3.6</v>
          </cell>
          <cell r="F133">
            <v>590</v>
          </cell>
          <cell r="G133">
            <v>18</v>
          </cell>
          <cell r="H133">
            <v>10</v>
          </cell>
          <cell r="I133">
            <v>1</v>
          </cell>
          <cell r="J133">
            <v>1</v>
          </cell>
          <cell r="K133">
            <v>1.0269999999999999</v>
          </cell>
          <cell r="L133">
            <v>590</v>
          </cell>
          <cell r="M133">
            <v>21.2</v>
          </cell>
          <cell r="N133">
            <v>1</v>
          </cell>
          <cell r="O133">
            <v>5500</v>
          </cell>
          <cell r="P133">
            <v>3245</v>
          </cell>
        </row>
        <row r="134">
          <cell r="A134" t="str">
            <v>3107</v>
          </cell>
          <cell r="B134">
            <v>136686</v>
          </cell>
          <cell r="C134" t="str">
            <v>090301</v>
          </cell>
          <cell r="D134" t="str">
            <v>H</v>
          </cell>
          <cell r="E134">
            <v>3.5</v>
          </cell>
          <cell r="F134">
            <v>1660</v>
          </cell>
          <cell r="G134">
            <v>18</v>
          </cell>
          <cell r="H134">
            <v>10</v>
          </cell>
          <cell r="I134">
            <v>1</v>
          </cell>
          <cell r="J134">
            <v>1</v>
          </cell>
          <cell r="K134">
            <v>1.0269999999999999</v>
          </cell>
          <cell r="L134">
            <v>1614</v>
          </cell>
          <cell r="M134">
            <v>58.1</v>
          </cell>
          <cell r="N134">
            <v>1</v>
          </cell>
          <cell r="O134">
            <v>7400</v>
          </cell>
          <cell r="P134">
            <v>11943.6</v>
          </cell>
        </row>
        <row r="135">
          <cell r="A135" t="str">
            <v>3108</v>
          </cell>
          <cell r="B135">
            <v>136622</v>
          </cell>
          <cell r="C135" t="str">
            <v>090301</v>
          </cell>
          <cell r="D135" t="str">
            <v>H</v>
          </cell>
          <cell r="E135">
            <v>3.7</v>
          </cell>
          <cell r="F135">
            <v>3740</v>
          </cell>
          <cell r="G135">
            <v>18</v>
          </cell>
          <cell r="H135">
            <v>10</v>
          </cell>
          <cell r="I135">
            <v>1</v>
          </cell>
          <cell r="J135">
            <v>1</v>
          </cell>
          <cell r="K135">
            <v>1.0269999999999999</v>
          </cell>
          <cell r="L135">
            <v>3844</v>
          </cell>
          <cell r="M135">
            <v>138.4</v>
          </cell>
          <cell r="N135">
            <v>1</v>
          </cell>
          <cell r="O135">
            <v>7400</v>
          </cell>
          <cell r="P135">
            <v>28445.599999999999</v>
          </cell>
        </row>
        <row r="136">
          <cell r="A136" t="str">
            <v>3109</v>
          </cell>
          <cell r="B136">
            <v>928168</v>
          </cell>
          <cell r="C136" t="str">
            <v>090301</v>
          </cell>
          <cell r="D136" t="str">
            <v>H</v>
          </cell>
          <cell r="E136">
            <v>3.7</v>
          </cell>
          <cell r="F136">
            <v>1875</v>
          </cell>
          <cell r="G136">
            <v>18</v>
          </cell>
          <cell r="H136">
            <v>10</v>
          </cell>
          <cell r="I136">
            <v>1</v>
          </cell>
          <cell r="J136">
            <v>1</v>
          </cell>
          <cell r="K136">
            <v>1.0269999999999999</v>
          </cell>
          <cell r="L136">
            <v>1927</v>
          </cell>
          <cell r="M136">
            <v>69.400000000000006</v>
          </cell>
          <cell r="N136">
            <v>1</v>
          </cell>
          <cell r="O136">
            <v>7400</v>
          </cell>
          <cell r="P136">
            <v>14259.8</v>
          </cell>
        </row>
        <row r="137">
          <cell r="A137" t="str">
            <v>3114</v>
          </cell>
          <cell r="B137">
            <v>55787</v>
          </cell>
          <cell r="C137" t="str">
            <v>090301</v>
          </cell>
          <cell r="D137" t="str">
            <v>П</v>
          </cell>
          <cell r="E137">
            <v>3.5</v>
          </cell>
          <cell r="F137">
            <v>1730</v>
          </cell>
          <cell r="G137">
            <v>18</v>
          </cell>
          <cell r="H137">
            <v>10</v>
          </cell>
          <cell r="I137">
            <v>1</v>
          </cell>
          <cell r="J137">
            <v>1</v>
          </cell>
          <cell r="K137">
            <v>1.0269999999999999</v>
          </cell>
          <cell r="L137">
            <v>1682</v>
          </cell>
          <cell r="M137">
            <v>60.6</v>
          </cell>
          <cell r="N137">
            <v>1</v>
          </cell>
          <cell r="O137">
            <v>7000</v>
          </cell>
          <cell r="P137">
            <v>11774</v>
          </cell>
        </row>
        <row r="138">
          <cell r="A138" t="str">
            <v>4108</v>
          </cell>
          <cell r="B138">
            <v>833340</v>
          </cell>
          <cell r="C138" t="str">
            <v>090301</v>
          </cell>
          <cell r="D138" t="str">
            <v>П</v>
          </cell>
          <cell r="E138">
            <v>3.6</v>
          </cell>
          <cell r="F138">
            <v>450</v>
          </cell>
          <cell r="G138">
            <v>18</v>
          </cell>
          <cell r="H138">
            <v>10</v>
          </cell>
          <cell r="I138">
            <v>1</v>
          </cell>
          <cell r="J138">
            <v>1</v>
          </cell>
          <cell r="K138">
            <v>1.0269999999999999</v>
          </cell>
          <cell r="L138">
            <v>450</v>
          </cell>
          <cell r="M138">
            <v>16.2</v>
          </cell>
          <cell r="N138">
            <v>1</v>
          </cell>
          <cell r="O138">
            <v>6100</v>
          </cell>
          <cell r="P138">
            <v>2745</v>
          </cell>
        </row>
        <row r="139">
          <cell r="A139" t="str">
            <v>4101</v>
          </cell>
          <cell r="B139">
            <v>1243</v>
          </cell>
          <cell r="C139" t="str">
            <v>090301</v>
          </cell>
          <cell r="D139" t="str">
            <v>П</v>
          </cell>
          <cell r="E139">
            <v>3.7</v>
          </cell>
          <cell r="F139">
            <v>740</v>
          </cell>
          <cell r="G139">
            <v>18</v>
          </cell>
          <cell r="H139">
            <v>10</v>
          </cell>
          <cell r="I139">
            <v>1</v>
          </cell>
          <cell r="J139">
            <v>1</v>
          </cell>
          <cell r="K139">
            <v>1.0269999999999999</v>
          </cell>
          <cell r="L139">
            <v>761</v>
          </cell>
          <cell r="M139">
            <v>27.4</v>
          </cell>
          <cell r="N139">
            <v>1</v>
          </cell>
          <cell r="O139">
            <v>7400</v>
          </cell>
          <cell r="P139">
            <v>5631.4</v>
          </cell>
        </row>
        <row r="140">
          <cell r="A140" t="str">
            <v>4101</v>
          </cell>
          <cell r="B140">
            <v>577</v>
          </cell>
          <cell r="C140" t="str">
            <v>090301</v>
          </cell>
          <cell r="D140" t="str">
            <v>П</v>
          </cell>
          <cell r="E140">
            <v>3.7</v>
          </cell>
          <cell r="F140">
            <v>2575</v>
          </cell>
          <cell r="G140">
            <v>18</v>
          </cell>
          <cell r="H140">
            <v>10</v>
          </cell>
          <cell r="I140">
            <v>1</v>
          </cell>
          <cell r="J140">
            <v>1</v>
          </cell>
          <cell r="K140">
            <v>1.0269999999999999</v>
          </cell>
          <cell r="L140">
            <v>2647</v>
          </cell>
          <cell r="M140">
            <v>95.3</v>
          </cell>
          <cell r="N140">
            <v>1</v>
          </cell>
          <cell r="O140">
            <v>7400</v>
          </cell>
          <cell r="P140">
            <v>19587.8</v>
          </cell>
        </row>
        <row r="141">
          <cell r="A141" t="str">
            <v>4102</v>
          </cell>
          <cell r="B141">
            <v>180132</v>
          </cell>
          <cell r="C141" t="str">
            <v>090301</v>
          </cell>
          <cell r="D141" t="str">
            <v>П</v>
          </cell>
          <cell r="E141">
            <v>3.4</v>
          </cell>
          <cell r="F141">
            <v>2355</v>
          </cell>
          <cell r="G141">
            <v>18</v>
          </cell>
          <cell r="H141">
            <v>10</v>
          </cell>
          <cell r="I141">
            <v>1</v>
          </cell>
          <cell r="J141">
            <v>1</v>
          </cell>
          <cell r="K141">
            <v>1.0269999999999999</v>
          </cell>
          <cell r="L141">
            <v>2224</v>
          </cell>
          <cell r="M141">
            <v>80.099999999999994</v>
          </cell>
          <cell r="N141">
            <v>1</v>
          </cell>
          <cell r="O141">
            <v>6100</v>
          </cell>
          <cell r="P141">
            <v>13566.4</v>
          </cell>
        </row>
        <row r="142">
          <cell r="A142" t="str">
            <v>3103</v>
          </cell>
          <cell r="B142">
            <v>33537</v>
          </cell>
          <cell r="C142" t="str">
            <v>090301</v>
          </cell>
          <cell r="D142" t="str">
            <v>П</v>
          </cell>
          <cell r="E142">
            <v>3.4</v>
          </cell>
          <cell r="F142">
            <v>1340</v>
          </cell>
          <cell r="G142">
            <v>18</v>
          </cell>
          <cell r="H142">
            <v>10</v>
          </cell>
          <cell r="I142">
            <v>1</v>
          </cell>
          <cell r="J142">
            <v>1</v>
          </cell>
          <cell r="K142">
            <v>1.0269999999999999</v>
          </cell>
          <cell r="L142">
            <v>1266</v>
          </cell>
          <cell r="M142">
            <v>45.6</v>
          </cell>
          <cell r="N142">
            <v>1</v>
          </cell>
          <cell r="O142">
            <v>7000</v>
          </cell>
          <cell r="P142">
            <v>8862</v>
          </cell>
        </row>
        <row r="143">
          <cell r="A143" t="str">
            <v>6105</v>
          </cell>
          <cell r="B143">
            <v>1207</v>
          </cell>
          <cell r="C143" t="str">
            <v>090301</v>
          </cell>
          <cell r="D143" t="str">
            <v>H</v>
          </cell>
          <cell r="E143">
            <v>3.2</v>
          </cell>
          <cell r="F143">
            <v>1655</v>
          </cell>
          <cell r="G143">
            <v>18</v>
          </cell>
          <cell r="H143">
            <v>10</v>
          </cell>
          <cell r="I143">
            <v>1</v>
          </cell>
          <cell r="J143">
            <v>2</v>
          </cell>
          <cell r="K143">
            <v>1.0269999999999999</v>
          </cell>
          <cell r="L143">
            <v>1471</v>
          </cell>
          <cell r="M143">
            <v>53</v>
          </cell>
          <cell r="N143">
            <v>2</v>
          </cell>
          <cell r="O143">
            <v>0</v>
          </cell>
          <cell r="P143">
            <v>0</v>
          </cell>
        </row>
        <row r="144">
          <cell r="A144" t="str">
            <v>4107</v>
          </cell>
          <cell r="B144">
            <v>89</v>
          </cell>
          <cell r="C144" t="str">
            <v>090301</v>
          </cell>
          <cell r="D144" t="str">
            <v>H</v>
          </cell>
          <cell r="E144">
            <v>3.3</v>
          </cell>
          <cell r="F144">
            <v>3750</v>
          </cell>
          <cell r="G144">
            <v>18</v>
          </cell>
          <cell r="H144">
            <v>10</v>
          </cell>
          <cell r="I144">
            <v>1</v>
          </cell>
          <cell r="J144">
            <v>2</v>
          </cell>
          <cell r="K144">
            <v>1.0269999999999999</v>
          </cell>
          <cell r="L144">
            <v>3438</v>
          </cell>
          <cell r="M144">
            <v>123.8</v>
          </cell>
          <cell r="N144">
            <v>2</v>
          </cell>
          <cell r="O144">
            <v>0</v>
          </cell>
          <cell r="P144">
            <v>0</v>
          </cell>
        </row>
        <row r="145">
          <cell r="A145" t="str">
            <v>4107</v>
          </cell>
          <cell r="B145">
            <v>90</v>
          </cell>
          <cell r="C145" t="str">
            <v>090301</v>
          </cell>
          <cell r="D145" t="str">
            <v>H</v>
          </cell>
          <cell r="E145">
            <v>3.2</v>
          </cell>
          <cell r="F145">
            <v>1650</v>
          </cell>
          <cell r="G145">
            <v>18</v>
          </cell>
          <cell r="H145">
            <v>10</v>
          </cell>
          <cell r="I145">
            <v>1</v>
          </cell>
          <cell r="J145">
            <v>2</v>
          </cell>
          <cell r="K145">
            <v>1.0269999999999999</v>
          </cell>
          <cell r="L145">
            <v>1467</v>
          </cell>
          <cell r="M145">
            <v>52.8</v>
          </cell>
          <cell r="N145">
            <v>2</v>
          </cell>
          <cell r="O145">
            <v>0</v>
          </cell>
          <cell r="P145">
            <v>0</v>
          </cell>
        </row>
        <row r="146">
          <cell r="A146" t="str">
            <v>3121</v>
          </cell>
          <cell r="B146">
            <v>8</v>
          </cell>
          <cell r="C146" t="str">
            <v>090301</v>
          </cell>
          <cell r="D146" t="str">
            <v>H</v>
          </cell>
          <cell r="E146">
            <v>3.6</v>
          </cell>
          <cell r="F146">
            <v>700</v>
          </cell>
          <cell r="G146">
            <v>18</v>
          </cell>
          <cell r="H146">
            <v>10</v>
          </cell>
          <cell r="I146">
            <v>1</v>
          </cell>
          <cell r="J146">
            <v>2</v>
          </cell>
          <cell r="K146">
            <v>1.0269999999999999</v>
          </cell>
          <cell r="L146">
            <v>700</v>
          </cell>
          <cell r="M146">
            <v>25.2</v>
          </cell>
          <cell r="N146">
            <v>2</v>
          </cell>
          <cell r="O146">
            <v>0</v>
          </cell>
          <cell r="P146">
            <v>0</v>
          </cell>
        </row>
        <row r="147">
          <cell r="A147" t="str">
            <v>1101</v>
          </cell>
          <cell r="B147">
            <v>336286</v>
          </cell>
          <cell r="C147" t="str">
            <v>100301</v>
          </cell>
          <cell r="D147" t="str">
            <v>H</v>
          </cell>
          <cell r="E147">
            <v>3.4</v>
          </cell>
          <cell r="F147">
            <v>3770</v>
          </cell>
          <cell r="G147">
            <v>18</v>
          </cell>
          <cell r="H147">
            <v>10</v>
          </cell>
          <cell r="I147">
            <v>1</v>
          </cell>
          <cell r="J147">
            <v>1</v>
          </cell>
          <cell r="K147">
            <v>1.0269999999999999</v>
          </cell>
          <cell r="L147">
            <v>3561</v>
          </cell>
          <cell r="M147">
            <v>128.19999999999999</v>
          </cell>
          <cell r="N147">
            <v>1</v>
          </cell>
          <cell r="O147">
            <v>7200</v>
          </cell>
          <cell r="P147">
            <v>25639.200000000001</v>
          </cell>
        </row>
        <row r="148">
          <cell r="A148" t="str">
            <v>1101</v>
          </cell>
          <cell r="B148">
            <v>336287</v>
          </cell>
          <cell r="C148" t="str">
            <v>100301</v>
          </cell>
          <cell r="D148" t="str">
            <v>H</v>
          </cell>
          <cell r="E148">
            <v>3.6</v>
          </cell>
          <cell r="F148">
            <v>2570</v>
          </cell>
          <cell r="G148">
            <v>18</v>
          </cell>
          <cell r="H148">
            <v>10</v>
          </cell>
          <cell r="I148">
            <v>1</v>
          </cell>
          <cell r="J148">
            <v>1</v>
          </cell>
          <cell r="K148">
            <v>1.0269999999999999</v>
          </cell>
          <cell r="L148">
            <v>2570</v>
          </cell>
          <cell r="M148">
            <v>92.5</v>
          </cell>
          <cell r="N148">
            <v>1</v>
          </cell>
          <cell r="O148">
            <v>7200</v>
          </cell>
          <cell r="P148">
            <v>18504</v>
          </cell>
        </row>
        <row r="149">
          <cell r="A149" t="str">
            <v>1103</v>
          </cell>
          <cell r="B149">
            <v>843262</v>
          </cell>
          <cell r="C149" t="str">
            <v>100301</v>
          </cell>
          <cell r="D149" t="str">
            <v>H</v>
          </cell>
          <cell r="E149">
            <v>3.2</v>
          </cell>
          <cell r="F149">
            <v>1140</v>
          </cell>
          <cell r="G149">
            <v>18</v>
          </cell>
          <cell r="H149">
            <v>10</v>
          </cell>
          <cell r="I149">
            <v>1</v>
          </cell>
          <cell r="J149">
            <v>1</v>
          </cell>
          <cell r="K149">
            <v>1.0269999999999999</v>
          </cell>
          <cell r="L149">
            <v>1013</v>
          </cell>
          <cell r="M149">
            <v>36.5</v>
          </cell>
          <cell r="N149">
            <v>1</v>
          </cell>
          <cell r="O149">
            <v>5500</v>
          </cell>
          <cell r="P149">
            <v>5571.5</v>
          </cell>
        </row>
        <row r="150">
          <cell r="A150" t="str">
            <v>1113</v>
          </cell>
          <cell r="B150">
            <v>64270</v>
          </cell>
          <cell r="C150" t="str">
            <v>100301</v>
          </cell>
          <cell r="D150" t="str">
            <v>П</v>
          </cell>
          <cell r="E150">
            <v>3.7</v>
          </cell>
          <cell r="F150">
            <v>1260</v>
          </cell>
          <cell r="G150">
            <v>18</v>
          </cell>
          <cell r="H150">
            <v>10</v>
          </cell>
          <cell r="I150">
            <v>1</v>
          </cell>
          <cell r="J150">
            <v>1</v>
          </cell>
          <cell r="K150">
            <v>1.0269999999999999</v>
          </cell>
          <cell r="L150">
            <v>1295</v>
          </cell>
          <cell r="M150">
            <v>46.6</v>
          </cell>
          <cell r="N150">
            <v>1</v>
          </cell>
          <cell r="O150">
            <v>7000</v>
          </cell>
          <cell r="P150">
            <v>9065</v>
          </cell>
        </row>
        <row r="151">
          <cell r="A151" t="str">
            <v>3105</v>
          </cell>
          <cell r="B151">
            <v>136291</v>
          </cell>
          <cell r="C151" t="str">
            <v>100301</v>
          </cell>
          <cell r="D151" t="str">
            <v>П</v>
          </cell>
          <cell r="E151">
            <v>3.6</v>
          </cell>
          <cell r="F151">
            <v>400</v>
          </cell>
          <cell r="G151">
            <v>18</v>
          </cell>
          <cell r="H151">
            <v>10</v>
          </cell>
          <cell r="I151">
            <v>1</v>
          </cell>
          <cell r="J151">
            <v>1</v>
          </cell>
          <cell r="K151">
            <v>1.0269999999999999</v>
          </cell>
          <cell r="L151">
            <v>400</v>
          </cell>
          <cell r="M151">
            <v>14.4</v>
          </cell>
          <cell r="N151">
            <v>1</v>
          </cell>
          <cell r="O151">
            <v>5500</v>
          </cell>
          <cell r="P151">
            <v>2200</v>
          </cell>
        </row>
        <row r="152">
          <cell r="A152" t="str">
            <v>3107</v>
          </cell>
          <cell r="B152">
            <v>136687</v>
          </cell>
          <cell r="C152" t="str">
            <v>100301</v>
          </cell>
          <cell r="D152" t="str">
            <v>H</v>
          </cell>
          <cell r="E152">
            <v>3.6</v>
          </cell>
          <cell r="F152">
            <v>1620</v>
          </cell>
          <cell r="G152">
            <v>18</v>
          </cell>
          <cell r="H152">
            <v>10</v>
          </cell>
          <cell r="I152">
            <v>1</v>
          </cell>
          <cell r="J152">
            <v>1</v>
          </cell>
          <cell r="K152">
            <v>1.0269999999999999</v>
          </cell>
          <cell r="L152">
            <v>1620</v>
          </cell>
          <cell r="M152">
            <v>58.3</v>
          </cell>
          <cell r="N152">
            <v>1</v>
          </cell>
          <cell r="O152">
            <v>7400</v>
          </cell>
          <cell r="P152">
            <v>11988</v>
          </cell>
        </row>
        <row r="153">
          <cell r="A153" t="str">
            <v>3108</v>
          </cell>
          <cell r="B153">
            <v>136623</v>
          </cell>
          <cell r="C153" t="str">
            <v>100301</v>
          </cell>
          <cell r="D153" t="str">
            <v>H</v>
          </cell>
          <cell r="E153">
            <v>3.9</v>
          </cell>
          <cell r="F153">
            <v>3740</v>
          </cell>
          <cell r="G153">
            <v>18</v>
          </cell>
          <cell r="H153">
            <v>10</v>
          </cell>
          <cell r="I153">
            <v>1</v>
          </cell>
          <cell r="J153">
            <v>1</v>
          </cell>
          <cell r="K153">
            <v>1.0269999999999999</v>
          </cell>
          <cell r="L153">
            <v>4052</v>
          </cell>
          <cell r="M153">
            <v>145.9</v>
          </cell>
          <cell r="N153">
            <v>1</v>
          </cell>
          <cell r="O153">
            <v>7400</v>
          </cell>
          <cell r="P153">
            <v>29984.799999999999</v>
          </cell>
        </row>
        <row r="154">
          <cell r="A154" t="str">
            <v>3109</v>
          </cell>
          <cell r="B154">
            <v>928169</v>
          </cell>
          <cell r="C154" t="str">
            <v>100301</v>
          </cell>
          <cell r="D154" t="str">
            <v>H</v>
          </cell>
          <cell r="E154">
            <v>3.4</v>
          </cell>
          <cell r="F154">
            <v>1110</v>
          </cell>
          <cell r="G154">
            <v>18</v>
          </cell>
          <cell r="H154">
            <v>10</v>
          </cell>
          <cell r="I154">
            <v>1</v>
          </cell>
          <cell r="J154">
            <v>1</v>
          </cell>
          <cell r="K154">
            <v>1.0269999999999999</v>
          </cell>
          <cell r="L154">
            <v>1048</v>
          </cell>
          <cell r="M154">
            <v>37.700000000000003</v>
          </cell>
          <cell r="N154">
            <v>1</v>
          </cell>
          <cell r="O154">
            <v>7400</v>
          </cell>
          <cell r="P154">
            <v>7755.2</v>
          </cell>
        </row>
        <row r="155">
          <cell r="A155" t="str">
            <v>4101</v>
          </cell>
          <cell r="B155">
            <v>578</v>
          </cell>
          <cell r="C155" t="str">
            <v>100301</v>
          </cell>
          <cell r="D155" t="str">
            <v>П</v>
          </cell>
          <cell r="E155">
            <v>3.8</v>
          </cell>
          <cell r="F155">
            <v>2750</v>
          </cell>
          <cell r="G155">
            <v>18</v>
          </cell>
          <cell r="H155">
            <v>10</v>
          </cell>
          <cell r="I155">
            <v>1</v>
          </cell>
          <cell r="J155">
            <v>1</v>
          </cell>
          <cell r="K155">
            <v>1.0269999999999999</v>
          </cell>
          <cell r="L155">
            <v>2903</v>
          </cell>
          <cell r="M155">
            <v>104.5</v>
          </cell>
          <cell r="N155">
            <v>1</v>
          </cell>
          <cell r="O155">
            <v>7400</v>
          </cell>
          <cell r="P155">
            <v>21482.2</v>
          </cell>
        </row>
        <row r="156">
          <cell r="A156" t="str">
            <v>4101</v>
          </cell>
          <cell r="B156">
            <v>1246</v>
          </cell>
          <cell r="C156" t="str">
            <v>100301</v>
          </cell>
          <cell r="D156" t="str">
            <v>П</v>
          </cell>
          <cell r="E156">
            <v>3.7</v>
          </cell>
          <cell r="F156">
            <v>370</v>
          </cell>
          <cell r="G156">
            <v>18</v>
          </cell>
          <cell r="H156">
            <v>10</v>
          </cell>
          <cell r="I156">
            <v>1</v>
          </cell>
          <cell r="J156">
            <v>1</v>
          </cell>
          <cell r="K156">
            <v>1.0269999999999999</v>
          </cell>
          <cell r="L156">
            <v>380</v>
          </cell>
          <cell r="M156">
            <v>13.7</v>
          </cell>
          <cell r="N156">
            <v>1</v>
          </cell>
          <cell r="O156">
            <v>7400</v>
          </cell>
          <cell r="P156">
            <v>2812</v>
          </cell>
        </row>
        <row r="157">
          <cell r="A157" t="str">
            <v>3103</v>
          </cell>
          <cell r="B157">
            <v>33537</v>
          </cell>
          <cell r="C157" t="str">
            <v>100301</v>
          </cell>
          <cell r="D157" t="str">
            <v>П</v>
          </cell>
          <cell r="E157">
            <v>3.8</v>
          </cell>
          <cell r="F157">
            <v>1200</v>
          </cell>
          <cell r="G157">
            <v>18</v>
          </cell>
          <cell r="H157">
            <v>10</v>
          </cell>
          <cell r="I157">
            <v>1</v>
          </cell>
          <cell r="J157">
            <v>1</v>
          </cell>
          <cell r="K157">
            <v>1.0269999999999999</v>
          </cell>
          <cell r="L157">
            <v>1267</v>
          </cell>
          <cell r="M157">
            <v>45.6</v>
          </cell>
          <cell r="N157">
            <v>1</v>
          </cell>
          <cell r="O157">
            <v>7000</v>
          </cell>
          <cell r="P157">
            <v>8869</v>
          </cell>
        </row>
        <row r="158">
          <cell r="A158" t="str">
            <v>6105</v>
          </cell>
          <cell r="B158">
            <v>1208</v>
          </cell>
          <cell r="C158" t="str">
            <v>100301</v>
          </cell>
          <cell r="D158" t="str">
            <v>H</v>
          </cell>
          <cell r="E158">
            <v>3.3</v>
          </cell>
          <cell r="F158">
            <v>1830</v>
          </cell>
          <cell r="G158">
            <v>18</v>
          </cell>
          <cell r="H158">
            <v>10</v>
          </cell>
          <cell r="I158">
            <v>1</v>
          </cell>
          <cell r="J158">
            <v>2</v>
          </cell>
          <cell r="K158">
            <v>1.0269999999999999</v>
          </cell>
          <cell r="L158">
            <v>1678</v>
          </cell>
          <cell r="M158">
            <v>60.4</v>
          </cell>
          <cell r="N158">
            <v>2</v>
          </cell>
          <cell r="O158">
            <v>0</v>
          </cell>
          <cell r="P158">
            <v>0</v>
          </cell>
        </row>
        <row r="159">
          <cell r="A159" t="str">
            <v>4107</v>
          </cell>
          <cell r="B159">
            <v>92</v>
          </cell>
          <cell r="C159" t="str">
            <v>100301</v>
          </cell>
          <cell r="D159" t="str">
            <v>H</v>
          </cell>
          <cell r="E159">
            <v>3.1</v>
          </cell>
          <cell r="F159">
            <v>3315</v>
          </cell>
          <cell r="G159">
            <v>18</v>
          </cell>
          <cell r="H159">
            <v>10</v>
          </cell>
          <cell r="I159">
            <v>1</v>
          </cell>
          <cell r="J159">
            <v>2</v>
          </cell>
          <cell r="K159">
            <v>1.0269999999999999</v>
          </cell>
          <cell r="L159">
            <v>2855</v>
          </cell>
          <cell r="M159">
            <v>102.8</v>
          </cell>
          <cell r="N159">
            <v>2</v>
          </cell>
          <cell r="O159">
            <v>0</v>
          </cell>
          <cell r="P159">
            <v>0</v>
          </cell>
        </row>
        <row r="160">
          <cell r="A160" t="str">
            <v>4107</v>
          </cell>
          <cell r="B160">
            <v>91</v>
          </cell>
          <cell r="C160" t="str">
            <v>100301</v>
          </cell>
          <cell r="D160" t="str">
            <v>H</v>
          </cell>
          <cell r="E160">
            <v>3.1</v>
          </cell>
          <cell r="F160">
            <v>2430</v>
          </cell>
          <cell r="G160">
            <v>18</v>
          </cell>
          <cell r="H160">
            <v>10</v>
          </cell>
          <cell r="I160">
            <v>1</v>
          </cell>
          <cell r="J160">
            <v>2</v>
          </cell>
          <cell r="K160">
            <v>1.0269999999999999</v>
          </cell>
          <cell r="L160">
            <v>2093</v>
          </cell>
          <cell r="M160">
            <v>75.3</v>
          </cell>
          <cell r="N160">
            <v>2</v>
          </cell>
          <cell r="O160">
            <v>0</v>
          </cell>
          <cell r="P160">
            <v>0</v>
          </cell>
        </row>
        <row r="161">
          <cell r="A161" t="str">
            <v>3121</v>
          </cell>
          <cell r="B161">
            <v>9</v>
          </cell>
          <cell r="C161" t="str">
            <v>100301</v>
          </cell>
          <cell r="D161" t="str">
            <v>H</v>
          </cell>
          <cell r="E161">
            <v>3.5</v>
          </cell>
          <cell r="F161">
            <v>566</v>
          </cell>
          <cell r="G161">
            <v>18</v>
          </cell>
          <cell r="H161">
            <v>10</v>
          </cell>
          <cell r="I161">
            <v>1</v>
          </cell>
          <cell r="J161">
            <v>2</v>
          </cell>
          <cell r="K161">
            <v>1.0269999999999999</v>
          </cell>
          <cell r="L161">
            <v>550</v>
          </cell>
          <cell r="M161">
            <v>19.8</v>
          </cell>
          <cell r="N161">
            <v>2</v>
          </cell>
          <cell r="O161">
            <v>0</v>
          </cell>
          <cell r="P161">
            <v>0</v>
          </cell>
        </row>
        <row r="162">
          <cell r="A162" t="str">
            <v>1101</v>
          </cell>
          <cell r="B162">
            <v>336288</v>
          </cell>
          <cell r="C162" t="str">
            <v>110301</v>
          </cell>
          <cell r="D162" t="str">
            <v>H</v>
          </cell>
          <cell r="E162">
            <v>3.4</v>
          </cell>
          <cell r="F162">
            <v>3770</v>
          </cell>
          <cell r="G162">
            <v>18</v>
          </cell>
          <cell r="H162">
            <v>10</v>
          </cell>
          <cell r="I162">
            <v>1</v>
          </cell>
          <cell r="J162">
            <v>1</v>
          </cell>
          <cell r="K162">
            <v>1.0269999999999999</v>
          </cell>
          <cell r="L162">
            <v>3561</v>
          </cell>
          <cell r="M162">
            <v>128.19999999999999</v>
          </cell>
          <cell r="N162">
            <v>1</v>
          </cell>
          <cell r="O162">
            <v>7200</v>
          </cell>
          <cell r="P162">
            <v>25639.200000000001</v>
          </cell>
        </row>
        <row r="163">
          <cell r="A163" t="str">
            <v>1103</v>
          </cell>
          <cell r="B163">
            <v>843263</v>
          </cell>
          <cell r="C163" t="str">
            <v>110301</v>
          </cell>
          <cell r="D163" t="str">
            <v>H</v>
          </cell>
          <cell r="E163">
            <v>2.7</v>
          </cell>
          <cell r="F163">
            <v>1155</v>
          </cell>
          <cell r="G163">
            <v>18</v>
          </cell>
          <cell r="H163">
            <v>10</v>
          </cell>
          <cell r="I163">
            <v>1</v>
          </cell>
          <cell r="J163">
            <v>1</v>
          </cell>
          <cell r="K163">
            <v>1.0269999999999999</v>
          </cell>
          <cell r="L163">
            <v>866</v>
          </cell>
          <cell r="M163">
            <v>31.2</v>
          </cell>
          <cell r="N163">
            <v>1</v>
          </cell>
          <cell r="O163">
            <v>5500</v>
          </cell>
          <cell r="P163">
            <v>4763</v>
          </cell>
        </row>
        <row r="164">
          <cell r="A164" t="str">
            <v>3105</v>
          </cell>
          <cell r="B164">
            <v>136292</v>
          </cell>
          <cell r="C164" t="str">
            <v>110301</v>
          </cell>
          <cell r="D164" t="str">
            <v>П</v>
          </cell>
          <cell r="E164">
            <v>3.6</v>
          </cell>
          <cell r="F164">
            <v>790</v>
          </cell>
          <cell r="G164">
            <v>18</v>
          </cell>
          <cell r="H164">
            <v>10</v>
          </cell>
          <cell r="I164">
            <v>1</v>
          </cell>
          <cell r="J164">
            <v>1</v>
          </cell>
          <cell r="K164">
            <v>1.0269999999999999</v>
          </cell>
          <cell r="L164">
            <v>790</v>
          </cell>
          <cell r="M164">
            <v>28.4</v>
          </cell>
          <cell r="N164">
            <v>1</v>
          </cell>
          <cell r="O164">
            <v>5500</v>
          </cell>
          <cell r="P164">
            <v>4345</v>
          </cell>
        </row>
        <row r="165">
          <cell r="A165" t="str">
            <v>3107</v>
          </cell>
          <cell r="B165">
            <v>136688</v>
          </cell>
          <cell r="C165" t="str">
            <v>110301</v>
          </cell>
          <cell r="D165" t="str">
            <v>H</v>
          </cell>
          <cell r="E165">
            <v>3.7</v>
          </cell>
          <cell r="F165">
            <v>1585</v>
          </cell>
          <cell r="G165">
            <v>18</v>
          </cell>
          <cell r="H165">
            <v>10</v>
          </cell>
          <cell r="I165">
            <v>1</v>
          </cell>
          <cell r="J165">
            <v>1</v>
          </cell>
          <cell r="K165">
            <v>1.0269999999999999</v>
          </cell>
          <cell r="L165">
            <v>1629</v>
          </cell>
          <cell r="M165">
            <v>58.6</v>
          </cell>
          <cell r="N165">
            <v>1</v>
          </cell>
          <cell r="O165">
            <v>7400</v>
          </cell>
          <cell r="P165">
            <v>12054.6</v>
          </cell>
        </row>
        <row r="166">
          <cell r="A166" t="str">
            <v>3108</v>
          </cell>
          <cell r="B166">
            <v>136624</v>
          </cell>
          <cell r="C166" t="str">
            <v>110301</v>
          </cell>
          <cell r="D166" t="str">
            <v>H</v>
          </cell>
          <cell r="E166">
            <v>3.7</v>
          </cell>
          <cell r="F166">
            <v>3760</v>
          </cell>
          <cell r="G166">
            <v>18</v>
          </cell>
          <cell r="H166">
            <v>10</v>
          </cell>
          <cell r="I166">
            <v>1</v>
          </cell>
          <cell r="J166">
            <v>1</v>
          </cell>
          <cell r="K166">
            <v>1.0269999999999999</v>
          </cell>
          <cell r="L166">
            <v>3864</v>
          </cell>
          <cell r="M166">
            <v>139.1</v>
          </cell>
          <cell r="N166">
            <v>1</v>
          </cell>
          <cell r="O166">
            <v>7400</v>
          </cell>
          <cell r="P166">
            <v>28593.599999999999</v>
          </cell>
        </row>
        <row r="167">
          <cell r="A167" t="str">
            <v>3109</v>
          </cell>
          <cell r="B167">
            <v>928170</v>
          </cell>
          <cell r="C167" t="str">
            <v>110301</v>
          </cell>
          <cell r="D167" t="str">
            <v>H</v>
          </cell>
          <cell r="E167">
            <v>3.4</v>
          </cell>
          <cell r="F167">
            <v>1440</v>
          </cell>
          <cell r="G167">
            <v>18</v>
          </cell>
          <cell r="H167">
            <v>10</v>
          </cell>
          <cell r="I167">
            <v>1</v>
          </cell>
          <cell r="J167">
            <v>1</v>
          </cell>
          <cell r="K167">
            <v>1.0269999999999999</v>
          </cell>
          <cell r="L167">
            <v>1360</v>
          </cell>
          <cell r="M167">
            <v>49</v>
          </cell>
          <cell r="N167">
            <v>1</v>
          </cell>
          <cell r="O167">
            <v>7400</v>
          </cell>
          <cell r="P167">
            <v>10064</v>
          </cell>
        </row>
        <row r="168">
          <cell r="A168" t="str">
            <v>3114</v>
          </cell>
          <cell r="B168">
            <v>55787</v>
          </cell>
          <cell r="C168" t="str">
            <v>110301</v>
          </cell>
          <cell r="D168" t="str">
            <v>П</v>
          </cell>
          <cell r="E168">
            <v>3.5</v>
          </cell>
          <cell r="F168">
            <v>1625</v>
          </cell>
          <cell r="G168">
            <v>18</v>
          </cell>
          <cell r="H168">
            <v>10</v>
          </cell>
          <cell r="I168">
            <v>1</v>
          </cell>
          <cell r="J168">
            <v>1</v>
          </cell>
          <cell r="K168">
            <v>1.0269999999999999</v>
          </cell>
          <cell r="L168">
            <v>1580</v>
          </cell>
          <cell r="M168">
            <v>56.9</v>
          </cell>
          <cell r="N168">
            <v>1</v>
          </cell>
          <cell r="O168">
            <v>7000</v>
          </cell>
          <cell r="P168">
            <v>11060</v>
          </cell>
        </row>
        <row r="169">
          <cell r="A169" t="str">
            <v>4108</v>
          </cell>
          <cell r="B169">
            <v>833341</v>
          </cell>
          <cell r="C169" t="str">
            <v>110301</v>
          </cell>
          <cell r="D169" t="str">
            <v>П</v>
          </cell>
          <cell r="E169">
            <v>3.6</v>
          </cell>
          <cell r="F169">
            <v>440</v>
          </cell>
          <cell r="G169">
            <v>18</v>
          </cell>
          <cell r="H169">
            <v>10</v>
          </cell>
          <cell r="I169">
            <v>1</v>
          </cell>
          <cell r="J169">
            <v>1</v>
          </cell>
          <cell r="K169">
            <v>1.0269999999999999</v>
          </cell>
          <cell r="L169">
            <v>440</v>
          </cell>
          <cell r="M169">
            <v>15.8</v>
          </cell>
          <cell r="N169">
            <v>1</v>
          </cell>
          <cell r="O169">
            <v>6100</v>
          </cell>
          <cell r="P169">
            <v>2684</v>
          </cell>
        </row>
        <row r="170">
          <cell r="A170" t="str">
            <v>4101</v>
          </cell>
          <cell r="B170">
            <v>1247</v>
          </cell>
          <cell r="C170" t="str">
            <v>110301</v>
          </cell>
          <cell r="D170" t="str">
            <v>П</v>
          </cell>
          <cell r="E170">
            <v>3.4</v>
          </cell>
          <cell r="F170">
            <v>805</v>
          </cell>
          <cell r="G170">
            <v>18</v>
          </cell>
          <cell r="H170">
            <v>10</v>
          </cell>
          <cell r="I170">
            <v>1</v>
          </cell>
          <cell r="J170">
            <v>1</v>
          </cell>
          <cell r="K170">
            <v>1.0269999999999999</v>
          </cell>
          <cell r="L170">
            <v>760</v>
          </cell>
          <cell r="M170">
            <v>27.4</v>
          </cell>
          <cell r="N170">
            <v>1</v>
          </cell>
          <cell r="O170">
            <v>7400</v>
          </cell>
          <cell r="P170">
            <v>5624</v>
          </cell>
        </row>
        <row r="171">
          <cell r="A171" t="str">
            <v>4101</v>
          </cell>
          <cell r="B171">
            <v>579</v>
          </cell>
          <cell r="C171" t="str">
            <v>110301</v>
          </cell>
          <cell r="D171" t="str">
            <v>П</v>
          </cell>
          <cell r="E171">
            <v>3.9</v>
          </cell>
          <cell r="F171">
            <v>2290</v>
          </cell>
          <cell r="G171">
            <v>18</v>
          </cell>
          <cell r="H171">
            <v>10</v>
          </cell>
          <cell r="I171">
            <v>1</v>
          </cell>
          <cell r="J171">
            <v>1</v>
          </cell>
          <cell r="K171">
            <v>1.0269999999999999</v>
          </cell>
          <cell r="L171">
            <v>2481</v>
          </cell>
          <cell r="M171">
            <v>89.3</v>
          </cell>
          <cell r="N171">
            <v>1</v>
          </cell>
          <cell r="O171">
            <v>7400</v>
          </cell>
          <cell r="P171">
            <v>18359.400000000001</v>
          </cell>
        </row>
        <row r="172">
          <cell r="A172" t="str">
            <v>4102</v>
          </cell>
          <cell r="B172">
            <v>180133</v>
          </cell>
          <cell r="C172" t="str">
            <v>110301</v>
          </cell>
          <cell r="D172" t="str">
            <v>П</v>
          </cell>
          <cell r="E172">
            <v>3.5</v>
          </cell>
          <cell r="F172">
            <v>2363</v>
          </cell>
          <cell r="G172">
            <v>18</v>
          </cell>
          <cell r="H172">
            <v>10</v>
          </cell>
          <cell r="I172">
            <v>1</v>
          </cell>
          <cell r="J172">
            <v>1</v>
          </cell>
          <cell r="K172">
            <v>1.0269999999999999</v>
          </cell>
          <cell r="L172">
            <v>2297</v>
          </cell>
          <cell r="M172">
            <v>82.7</v>
          </cell>
          <cell r="N172">
            <v>1</v>
          </cell>
          <cell r="O172">
            <v>6100</v>
          </cell>
          <cell r="P172">
            <v>14011.7</v>
          </cell>
        </row>
        <row r="173">
          <cell r="A173" t="str">
            <v>3103</v>
          </cell>
          <cell r="B173">
            <v>33538</v>
          </cell>
          <cell r="C173" t="str">
            <v>110301</v>
          </cell>
          <cell r="D173" t="str">
            <v>П</v>
          </cell>
          <cell r="E173">
            <v>3.7</v>
          </cell>
          <cell r="F173">
            <v>1100</v>
          </cell>
          <cell r="G173">
            <v>18</v>
          </cell>
          <cell r="H173">
            <v>10</v>
          </cell>
          <cell r="I173">
            <v>1</v>
          </cell>
          <cell r="J173">
            <v>1</v>
          </cell>
          <cell r="K173">
            <v>1.0269999999999999</v>
          </cell>
          <cell r="L173">
            <v>1131</v>
          </cell>
          <cell r="M173">
            <v>40.700000000000003</v>
          </cell>
          <cell r="N173">
            <v>1</v>
          </cell>
          <cell r="O173">
            <v>7000</v>
          </cell>
          <cell r="P173">
            <v>7917</v>
          </cell>
        </row>
        <row r="174">
          <cell r="A174" t="str">
            <v>6105</v>
          </cell>
          <cell r="B174">
            <v>1209</v>
          </cell>
          <cell r="C174" t="str">
            <v>110301</v>
          </cell>
          <cell r="D174" t="str">
            <v>H</v>
          </cell>
          <cell r="E174">
            <v>3.2</v>
          </cell>
          <cell r="F174">
            <v>1625</v>
          </cell>
          <cell r="G174">
            <v>18</v>
          </cell>
          <cell r="H174">
            <v>10</v>
          </cell>
          <cell r="I174">
            <v>1</v>
          </cell>
          <cell r="J174">
            <v>2</v>
          </cell>
          <cell r="K174">
            <v>1.0269999999999999</v>
          </cell>
          <cell r="L174">
            <v>1444</v>
          </cell>
          <cell r="M174">
            <v>52</v>
          </cell>
          <cell r="N174">
            <v>2</v>
          </cell>
          <cell r="O174">
            <v>0</v>
          </cell>
          <cell r="P174">
            <v>0</v>
          </cell>
        </row>
        <row r="175">
          <cell r="A175" t="str">
            <v>4107</v>
          </cell>
          <cell r="B175">
            <v>93</v>
          </cell>
          <cell r="C175" t="str">
            <v>110301</v>
          </cell>
          <cell r="D175" t="str">
            <v>H</v>
          </cell>
          <cell r="E175">
            <v>3.1</v>
          </cell>
          <cell r="F175">
            <v>3750</v>
          </cell>
          <cell r="G175">
            <v>18</v>
          </cell>
          <cell r="H175">
            <v>10</v>
          </cell>
          <cell r="I175">
            <v>1</v>
          </cell>
          <cell r="J175">
            <v>2</v>
          </cell>
          <cell r="K175">
            <v>1.0269999999999999</v>
          </cell>
          <cell r="L175">
            <v>3229</v>
          </cell>
          <cell r="M175">
            <v>116.3</v>
          </cell>
          <cell r="N175">
            <v>2</v>
          </cell>
          <cell r="O175">
            <v>0</v>
          </cell>
          <cell r="P175">
            <v>0</v>
          </cell>
        </row>
        <row r="176">
          <cell r="A176" t="str">
            <v>4107</v>
          </cell>
          <cell r="B176">
            <v>94</v>
          </cell>
          <cell r="C176" t="str">
            <v>110301</v>
          </cell>
          <cell r="D176" t="str">
            <v>H</v>
          </cell>
          <cell r="E176">
            <v>3.5</v>
          </cell>
          <cell r="F176">
            <v>2130</v>
          </cell>
          <cell r="G176">
            <v>18</v>
          </cell>
          <cell r="H176">
            <v>10</v>
          </cell>
          <cell r="I176">
            <v>1</v>
          </cell>
          <cell r="J176">
            <v>2</v>
          </cell>
          <cell r="K176">
            <v>1.0269999999999999</v>
          </cell>
          <cell r="L176">
            <v>2071</v>
          </cell>
          <cell r="M176">
            <v>74.599999999999994</v>
          </cell>
          <cell r="N176">
            <v>2</v>
          </cell>
          <cell r="O176">
            <v>0</v>
          </cell>
          <cell r="P176">
            <v>0</v>
          </cell>
        </row>
        <row r="177">
          <cell r="A177" t="str">
            <v>3121</v>
          </cell>
          <cell r="B177">
            <v>10</v>
          </cell>
          <cell r="C177" t="str">
            <v>110301</v>
          </cell>
          <cell r="D177" t="str">
            <v>H</v>
          </cell>
          <cell r="E177">
            <v>3.5</v>
          </cell>
          <cell r="F177">
            <v>593</v>
          </cell>
          <cell r="G177">
            <v>18</v>
          </cell>
          <cell r="H177">
            <v>10</v>
          </cell>
          <cell r="I177">
            <v>1</v>
          </cell>
          <cell r="J177">
            <v>2</v>
          </cell>
          <cell r="K177">
            <v>1.0269999999999999</v>
          </cell>
          <cell r="L177">
            <v>577</v>
          </cell>
          <cell r="M177">
            <v>20.8</v>
          </cell>
          <cell r="N177">
            <v>2</v>
          </cell>
          <cell r="O177">
            <v>0</v>
          </cell>
          <cell r="P177">
            <v>0</v>
          </cell>
        </row>
        <row r="178">
          <cell r="A178" t="str">
            <v>1101</v>
          </cell>
          <cell r="B178">
            <v>336288</v>
          </cell>
          <cell r="C178" t="str">
            <v>120301</v>
          </cell>
          <cell r="D178" t="str">
            <v>H</v>
          </cell>
          <cell r="E178">
            <v>3.3</v>
          </cell>
          <cell r="F178">
            <v>3770</v>
          </cell>
          <cell r="G178">
            <v>18</v>
          </cell>
          <cell r="H178">
            <v>10</v>
          </cell>
          <cell r="I178">
            <v>1</v>
          </cell>
          <cell r="J178">
            <v>1</v>
          </cell>
          <cell r="K178">
            <v>1.0269999999999999</v>
          </cell>
          <cell r="L178">
            <v>3456</v>
          </cell>
          <cell r="M178">
            <v>124.4</v>
          </cell>
          <cell r="N178">
            <v>1</v>
          </cell>
          <cell r="O178">
            <v>7200</v>
          </cell>
          <cell r="P178">
            <v>24883.200000000001</v>
          </cell>
        </row>
        <row r="179">
          <cell r="A179" t="str">
            <v>1101</v>
          </cell>
          <cell r="B179">
            <v>336289</v>
          </cell>
          <cell r="C179" t="str">
            <v>120301</v>
          </cell>
          <cell r="D179" t="str">
            <v>H</v>
          </cell>
          <cell r="E179">
            <v>3.9</v>
          </cell>
          <cell r="F179">
            <v>1430</v>
          </cell>
          <cell r="G179">
            <v>18</v>
          </cell>
          <cell r="H179">
            <v>10</v>
          </cell>
          <cell r="I179">
            <v>1</v>
          </cell>
          <cell r="J179">
            <v>1</v>
          </cell>
          <cell r="K179">
            <v>1.0269999999999999</v>
          </cell>
          <cell r="L179">
            <v>1549</v>
          </cell>
          <cell r="M179">
            <v>55.8</v>
          </cell>
          <cell r="N179">
            <v>1</v>
          </cell>
          <cell r="O179">
            <v>7200</v>
          </cell>
          <cell r="P179">
            <v>11152.8</v>
          </cell>
        </row>
        <row r="180">
          <cell r="A180" t="str">
            <v>1103</v>
          </cell>
          <cell r="B180">
            <v>843264</v>
          </cell>
          <cell r="C180" t="str">
            <v>120301</v>
          </cell>
          <cell r="D180" t="str">
            <v>H</v>
          </cell>
          <cell r="E180">
            <v>3</v>
          </cell>
          <cell r="F180">
            <v>1100</v>
          </cell>
          <cell r="G180">
            <v>18</v>
          </cell>
          <cell r="H180">
            <v>10</v>
          </cell>
          <cell r="I180">
            <v>1</v>
          </cell>
          <cell r="J180">
            <v>1</v>
          </cell>
          <cell r="K180">
            <v>1.0269999999999999</v>
          </cell>
          <cell r="L180">
            <v>917</v>
          </cell>
          <cell r="M180">
            <v>33</v>
          </cell>
          <cell r="N180">
            <v>1</v>
          </cell>
          <cell r="O180">
            <v>5500</v>
          </cell>
          <cell r="P180">
            <v>5043.5</v>
          </cell>
        </row>
        <row r="181">
          <cell r="A181" t="str">
            <v>1113</v>
          </cell>
          <cell r="B181">
            <v>64270</v>
          </cell>
          <cell r="C181" t="str">
            <v>120301</v>
          </cell>
          <cell r="D181" t="str">
            <v>П</v>
          </cell>
          <cell r="E181">
            <v>3.8</v>
          </cell>
          <cell r="F181">
            <v>1219</v>
          </cell>
          <cell r="G181">
            <v>18</v>
          </cell>
          <cell r="H181">
            <v>10</v>
          </cell>
          <cell r="I181">
            <v>1</v>
          </cell>
          <cell r="J181">
            <v>1</v>
          </cell>
          <cell r="K181">
            <v>1.0269999999999999</v>
          </cell>
          <cell r="L181">
            <v>1287</v>
          </cell>
          <cell r="M181">
            <v>46.3</v>
          </cell>
          <cell r="N181">
            <v>1</v>
          </cell>
          <cell r="O181">
            <v>7000</v>
          </cell>
          <cell r="P181">
            <v>9009</v>
          </cell>
        </row>
        <row r="182">
          <cell r="A182" t="str">
            <v>3105</v>
          </cell>
          <cell r="B182">
            <v>239654</v>
          </cell>
          <cell r="C182" t="str">
            <v>120301</v>
          </cell>
          <cell r="D182" t="str">
            <v>П</v>
          </cell>
          <cell r="E182">
            <v>3.6</v>
          </cell>
          <cell r="F182">
            <v>320</v>
          </cell>
          <cell r="G182">
            <v>18</v>
          </cell>
          <cell r="H182">
            <v>10</v>
          </cell>
          <cell r="I182">
            <v>1</v>
          </cell>
          <cell r="J182">
            <v>1</v>
          </cell>
          <cell r="K182">
            <v>1.0269999999999999</v>
          </cell>
          <cell r="L182">
            <v>320</v>
          </cell>
          <cell r="M182">
            <v>11.5</v>
          </cell>
          <cell r="N182">
            <v>1</v>
          </cell>
          <cell r="O182">
            <v>5500</v>
          </cell>
          <cell r="P182">
            <v>1760</v>
          </cell>
        </row>
        <row r="183">
          <cell r="A183" t="str">
            <v>3107</v>
          </cell>
          <cell r="B183">
            <v>136689</v>
          </cell>
          <cell r="C183" t="str">
            <v>120301</v>
          </cell>
          <cell r="D183" t="str">
            <v>H</v>
          </cell>
          <cell r="E183">
            <v>3.8</v>
          </cell>
          <cell r="F183">
            <v>1550</v>
          </cell>
          <cell r="G183">
            <v>18</v>
          </cell>
          <cell r="H183">
            <v>10</v>
          </cell>
          <cell r="I183">
            <v>1</v>
          </cell>
          <cell r="J183">
            <v>1</v>
          </cell>
          <cell r="K183">
            <v>1.0269999999999999</v>
          </cell>
          <cell r="L183">
            <v>1636</v>
          </cell>
          <cell r="M183">
            <v>58.9</v>
          </cell>
          <cell r="N183">
            <v>1</v>
          </cell>
          <cell r="O183">
            <v>7400</v>
          </cell>
          <cell r="P183">
            <v>12106.4</v>
          </cell>
        </row>
        <row r="184">
          <cell r="A184" t="str">
            <v>3108</v>
          </cell>
          <cell r="B184">
            <v>136624</v>
          </cell>
          <cell r="C184" t="str">
            <v>120301</v>
          </cell>
          <cell r="D184" t="str">
            <v>H</v>
          </cell>
          <cell r="E184">
            <v>3.7</v>
          </cell>
          <cell r="F184">
            <v>3760</v>
          </cell>
          <cell r="G184">
            <v>18</v>
          </cell>
          <cell r="H184">
            <v>10</v>
          </cell>
          <cell r="I184">
            <v>1</v>
          </cell>
          <cell r="J184">
            <v>1</v>
          </cell>
          <cell r="K184">
            <v>1.0269999999999999</v>
          </cell>
          <cell r="L184">
            <v>3864</v>
          </cell>
          <cell r="M184">
            <v>139.1</v>
          </cell>
          <cell r="N184">
            <v>1</v>
          </cell>
          <cell r="O184">
            <v>7400</v>
          </cell>
          <cell r="P184">
            <v>28593.599999999999</v>
          </cell>
        </row>
        <row r="185">
          <cell r="A185" t="str">
            <v>3108</v>
          </cell>
          <cell r="B185">
            <v>136576</v>
          </cell>
          <cell r="C185" t="str">
            <v>120301</v>
          </cell>
          <cell r="D185" t="str">
            <v>H</v>
          </cell>
          <cell r="E185">
            <v>3.5</v>
          </cell>
          <cell r="F185">
            <v>1875</v>
          </cell>
          <cell r="G185">
            <v>18</v>
          </cell>
          <cell r="H185">
            <v>10</v>
          </cell>
          <cell r="I185">
            <v>1</v>
          </cell>
          <cell r="J185">
            <v>1</v>
          </cell>
          <cell r="K185">
            <v>1.0269999999999999</v>
          </cell>
          <cell r="L185">
            <v>1823</v>
          </cell>
          <cell r="M185">
            <v>65.599999999999994</v>
          </cell>
          <cell r="N185">
            <v>1</v>
          </cell>
          <cell r="O185">
            <v>7400</v>
          </cell>
          <cell r="P185">
            <v>13490.2</v>
          </cell>
        </row>
        <row r="186">
          <cell r="A186" t="str">
            <v>3109</v>
          </cell>
          <cell r="B186">
            <v>928170</v>
          </cell>
          <cell r="C186" t="str">
            <v>120301</v>
          </cell>
          <cell r="D186" t="str">
            <v>H</v>
          </cell>
          <cell r="E186">
            <v>3.6</v>
          </cell>
          <cell r="F186">
            <v>1440</v>
          </cell>
          <cell r="G186">
            <v>18</v>
          </cell>
          <cell r="H186">
            <v>10</v>
          </cell>
          <cell r="I186">
            <v>1</v>
          </cell>
          <cell r="J186">
            <v>1</v>
          </cell>
          <cell r="K186">
            <v>1.0269999999999999</v>
          </cell>
          <cell r="L186">
            <v>1440</v>
          </cell>
          <cell r="M186">
            <v>51.8</v>
          </cell>
          <cell r="N186">
            <v>1</v>
          </cell>
          <cell r="O186">
            <v>7400</v>
          </cell>
          <cell r="P186">
            <v>10656</v>
          </cell>
        </row>
        <row r="187">
          <cell r="A187" t="str">
            <v>4101</v>
          </cell>
          <cell r="B187">
            <v>580</v>
          </cell>
          <cell r="C187" t="str">
            <v>120301</v>
          </cell>
          <cell r="D187" t="str">
            <v>П</v>
          </cell>
          <cell r="E187">
            <v>3.7</v>
          </cell>
          <cell r="F187">
            <v>2997</v>
          </cell>
          <cell r="G187">
            <v>18</v>
          </cell>
          <cell r="H187">
            <v>10</v>
          </cell>
          <cell r="I187">
            <v>1</v>
          </cell>
          <cell r="J187">
            <v>1</v>
          </cell>
          <cell r="K187">
            <v>1.0269999999999999</v>
          </cell>
          <cell r="L187">
            <v>3080</v>
          </cell>
          <cell r="M187">
            <v>110.9</v>
          </cell>
          <cell r="N187">
            <v>1</v>
          </cell>
          <cell r="O187">
            <v>7400</v>
          </cell>
          <cell r="P187">
            <v>22792</v>
          </cell>
        </row>
        <row r="188">
          <cell r="A188" t="str">
            <v>4101</v>
          </cell>
          <cell r="B188">
            <v>1248</v>
          </cell>
          <cell r="C188" t="str">
            <v>120301</v>
          </cell>
          <cell r="D188" t="str">
            <v>П</v>
          </cell>
          <cell r="E188">
            <v>3.5</v>
          </cell>
          <cell r="F188">
            <v>795</v>
          </cell>
          <cell r="G188">
            <v>18</v>
          </cell>
          <cell r="H188">
            <v>10</v>
          </cell>
          <cell r="I188">
            <v>1</v>
          </cell>
          <cell r="J188">
            <v>1</v>
          </cell>
          <cell r="K188">
            <v>1.0269999999999999</v>
          </cell>
          <cell r="L188">
            <v>773</v>
          </cell>
          <cell r="M188">
            <v>27.8</v>
          </cell>
          <cell r="N188">
            <v>1</v>
          </cell>
          <cell r="O188">
            <v>7400</v>
          </cell>
          <cell r="P188">
            <v>5720.2</v>
          </cell>
        </row>
        <row r="189">
          <cell r="A189" t="str">
            <v>3103</v>
          </cell>
          <cell r="B189">
            <v>33538</v>
          </cell>
          <cell r="C189" t="str">
            <v>120301</v>
          </cell>
          <cell r="D189" t="str">
            <v>П</v>
          </cell>
          <cell r="E189">
            <v>3.5</v>
          </cell>
          <cell r="F189">
            <v>2650</v>
          </cell>
          <cell r="G189">
            <v>18</v>
          </cell>
          <cell r="H189">
            <v>10</v>
          </cell>
          <cell r="I189">
            <v>1</v>
          </cell>
          <cell r="J189">
            <v>1</v>
          </cell>
          <cell r="K189">
            <v>1.0269999999999999</v>
          </cell>
          <cell r="L189">
            <v>2576</v>
          </cell>
          <cell r="M189">
            <v>92.8</v>
          </cell>
          <cell r="N189">
            <v>1</v>
          </cell>
          <cell r="O189">
            <v>7000</v>
          </cell>
          <cell r="P189">
            <v>18032</v>
          </cell>
        </row>
        <row r="190">
          <cell r="A190" t="str">
            <v>6105</v>
          </cell>
          <cell r="B190">
            <v>507</v>
          </cell>
          <cell r="C190" t="str">
            <v>120301</v>
          </cell>
          <cell r="D190" t="str">
            <v>H</v>
          </cell>
          <cell r="E190">
            <v>3.2</v>
          </cell>
          <cell r="F190">
            <v>1835</v>
          </cell>
          <cell r="G190">
            <v>18</v>
          </cell>
          <cell r="H190">
            <v>10</v>
          </cell>
          <cell r="I190">
            <v>1</v>
          </cell>
          <cell r="J190">
            <v>2</v>
          </cell>
          <cell r="K190">
            <v>1.0269999999999999</v>
          </cell>
          <cell r="L190">
            <v>1631</v>
          </cell>
          <cell r="M190">
            <v>58.7</v>
          </cell>
          <cell r="N190">
            <v>2</v>
          </cell>
          <cell r="O190">
            <v>0</v>
          </cell>
          <cell r="P190">
            <v>0</v>
          </cell>
        </row>
        <row r="191">
          <cell r="A191" t="str">
            <v>4107</v>
          </cell>
          <cell r="B191">
            <v>95</v>
          </cell>
          <cell r="C191" t="str">
            <v>120301</v>
          </cell>
          <cell r="D191" t="str">
            <v>H</v>
          </cell>
          <cell r="E191">
            <v>3.2</v>
          </cell>
          <cell r="F191">
            <v>3760</v>
          </cell>
          <cell r="G191">
            <v>18</v>
          </cell>
          <cell r="H191">
            <v>10</v>
          </cell>
          <cell r="I191">
            <v>1</v>
          </cell>
          <cell r="J191">
            <v>2</v>
          </cell>
          <cell r="K191">
            <v>1.0269999999999999</v>
          </cell>
          <cell r="L191">
            <v>3342</v>
          </cell>
          <cell r="M191">
            <v>120.3</v>
          </cell>
          <cell r="N191">
            <v>2</v>
          </cell>
          <cell r="O191">
            <v>0</v>
          </cell>
          <cell r="P191">
            <v>0</v>
          </cell>
        </row>
        <row r="192">
          <cell r="A192" t="str">
            <v>3121</v>
          </cell>
          <cell r="B192">
            <v>11</v>
          </cell>
          <cell r="C192" t="str">
            <v>120301</v>
          </cell>
          <cell r="D192" t="str">
            <v>H</v>
          </cell>
          <cell r="E192">
            <v>3.4</v>
          </cell>
          <cell r="F192">
            <v>650</v>
          </cell>
          <cell r="G192">
            <v>18</v>
          </cell>
          <cell r="H192">
            <v>10</v>
          </cell>
          <cell r="I192">
            <v>1</v>
          </cell>
          <cell r="J192">
            <v>1</v>
          </cell>
          <cell r="K192">
            <v>1.0269999999999999</v>
          </cell>
          <cell r="L192">
            <v>614</v>
          </cell>
          <cell r="M192">
            <v>22.1</v>
          </cell>
          <cell r="N192">
            <v>2</v>
          </cell>
          <cell r="O192">
            <v>0</v>
          </cell>
          <cell r="P192">
            <v>0</v>
          </cell>
        </row>
        <row r="193">
          <cell r="A193" t="str">
            <v>4107</v>
          </cell>
          <cell r="B193">
            <v>97</v>
          </cell>
          <cell r="C193" t="str">
            <v>120301</v>
          </cell>
          <cell r="D193" t="str">
            <v>H</v>
          </cell>
          <cell r="E193">
            <v>3.3</v>
          </cell>
          <cell r="F193">
            <v>520</v>
          </cell>
          <cell r="G193">
            <v>18</v>
          </cell>
          <cell r="H193">
            <v>10</v>
          </cell>
          <cell r="I193">
            <v>1</v>
          </cell>
          <cell r="J193">
            <v>1</v>
          </cell>
          <cell r="K193">
            <v>1.0269999999999999</v>
          </cell>
          <cell r="L193">
            <v>477</v>
          </cell>
          <cell r="M193">
            <v>17.2</v>
          </cell>
          <cell r="N193">
            <v>2</v>
          </cell>
          <cell r="O193">
            <v>0</v>
          </cell>
          <cell r="P193">
            <v>0</v>
          </cell>
        </row>
        <row r="194">
          <cell r="A194" t="str">
            <v>4107</v>
          </cell>
          <cell r="B194">
            <v>96</v>
          </cell>
          <cell r="C194" t="str">
            <v>120301</v>
          </cell>
          <cell r="D194" t="str">
            <v>H</v>
          </cell>
          <cell r="E194">
            <v>3.3</v>
          </cell>
          <cell r="F194">
            <v>1515</v>
          </cell>
          <cell r="G194">
            <v>18</v>
          </cell>
          <cell r="H194">
            <v>10</v>
          </cell>
          <cell r="I194">
            <v>1</v>
          </cell>
          <cell r="J194">
            <v>1</v>
          </cell>
          <cell r="K194">
            <v>1.0269999999999999</v>
          </cell>
          <cell r="L194">
            <v>1389</v>
          </cell>
          <cell r="M194">
            <v>50</v>
          </cell>
          <cell r="N194">
            <v>2</v>
          </cell>
          <cell r="O194">
            <v>0</v>
          </cell>
          <cell r="P194">
            <v>0</v>
          </cell>
        </row>
        <row r="195">
          <cell r="A195" t="str">
            <v>1101</v>
          </cell>
          <cell r="B195">
            <v>336290</v>
          </cell>
          <cell r="C195" t="str">
            <v>130301</v>
          </cell>
          <cell r="D195" t="str">
            <v>H</v>
          </cell>
          <cell r="E195">
            <v>3.4</v>
          </cell>
          <cell r="F195">
            <v>3770</v>
          </cell>
          <cell r="G195">
            <v>18</v>
          </cell>
          <cell r="H195">
            <v>10</v>
          </cell>
          <cell r="I195">
            <v>1</v>
          </cell>
          <cell r="J195">
            <v>1</v>
          </cell>
          <cell r="K195">
            <v>1.0269999999999999</v>
          </cell>
          <cell r="L195">
            <v>3561</v>
          </cell>
          <cell r="M195">
            <v>128.19999999999999</v>
          </cell>
          <cell r="N195">
            <v>1</v>
          </cell>
          <cell r="O195">
            <v>7200</v>
          </cell>
          <cell r="P195">
            <v>25639.200000000001</v>
          </cell>
        </row>
        <row r="196">
          <cell r="A196" t="str">
            <v>1103</v>
          </cell>
          <cell r="B196">
            <v>843265</v>
          </cell>
          <cell r="C196" t="str">
            <v>130301</v>
          </cell>
          <cell r="D196" t="str">
            <v>H</v>
          </cell>
          <cell r="E196">
            <v>2.7</v>
          </cell>
          <cell r="F196">
            <v>1240</v>
          </cell>
          <cell r="G196">
            <v>18</v>
          </cell>
          <cell r="H196">
            <v>10</v>
          </cell>
          <cell r="I196">
            <v>1</v>
          </cell>
          <cell r="J196">
            <v>1</v>
          </cell>
          <cell r="K196">
            <v>1.0269999999999999</v>
          </cell>
          <cell r="L196">
            <v>930</v>
          </cell>
          <cell r="M196">
            <v>33.5</v>
          </cell>
          <cell r="N196">
            <v>1</v>
          </cell>
          <cell r="O196">
            <v>5500</v>
          </cell>
          <cell r="P196">
            <v>5115</v>
          </cell>
        </row>
        <row r="197">
          <cell r="A197" t="str">
            <v>3105</v>
          </cell>
          <cell r="B197">
            <v>239655</v>
          </cell>
          <cell r="C197" t="str">
            <v>130301</v>
          </cell>
          <cell r="D197" t="str">
            <v>П</v>
          </cell>
          <cell r="E197">
            <v>3.6</v>
          </cell>
          <cell r="F197">
            <v>390</v>
          </cell>
          <cell r="G197">
            <v>18</v>
          </cell>
          <cell r="H197">
            <v>10</v>
          </cell>
          <cell r="I197">
            <v>1</v>
          </cell>
          <cell r="J197">
            <v>1</v>
          </cell>
          <cell r="K197">
            <v>1.0269999999999999</v>
          </cell>
          <cell r="L197">
            <v>390</v>
          </cell>
          <cell r="M197">
            <v>14</v>
          </cell>
          <cell r="N197">
            <v>1</v>
          </cell>
          <cell r="O197">
            <v>5500</v>
          </cell>
          <cell r="P197">
            <v>2145</v>
          </cell>
        </row>
        <row r="198">
          <cell r="A198" t="str">
            <v>3107</v>
          </cell>
          <cell r="B198">
            <v>136690</v>
          </cell>
          <cell r="C198" t="str">
            <v>130301</v>
          </cell>
          <cell r="D198" t="str">
            <v>H</v>
          </cell>
          <cell r="E198">
            <v>3.7</v>
          </cell>
          <cell r="F198">
            <v>1560</v>
          </cell>
          <cell r="G198">
            <v>18</v>
          </cell>
          <cell r="H198">
            <v>10</v>
          </cell>
          <cell r="I198">
            <v>1</v>
          </cell>
          <cell r="J198">
            <v>1</v>
          </cell>
          <cell r="K198">
            <v>1.0269999999999999</v>
          </cell>
          <cell r="L198">
            <v>1603</v>
          </cell>
          <cell r="M198">
            <v>57.7</v>
          </cell>
          <cell r="N198">
            <v>1</v>
          </cell>
          <cell r="O198">
            <v>7400</v>
          </cell>
          <cell r="P198">
            <v>11862.2</v>
          </cell>
        </row>
        <row r="199">
          <cell r="A199" t="str">
            <v>3108</v>
          </cell>
          <cell r="B199">
            <v>136577</v>
          </cell>
          <cell r="C199" t="str">
            <v>130301</v>
          </cell>
          <cell r="D199" t="str">
            <v>H</v>
          </cell>
          <cell r="E199">
            <v>4</v>
          </cell>
          <cell r="F199">
            <v>1860</v>
          </cell>
          <cell r="G199">
            <v>18</v>
          </cell>
          <cell r="H199">
            <v>10</v>
          </cell>
          <cell r="I199">
            <v>1</v>
          </cell>
          <cell r="J199">
            <v>1</v>
          </cell>
          <cell r="K199">
            <v>1.0269999999999999</v>
          </cell>
          <cell r="L199">
            <v>2067</v>
          </cell>
          <cell r="M199">
            <v>74.400000000000006</v>
          </cell>
          <cell r="N199">
            <v>1</v>
          </cell>
          <cell r="O199">
            <v>7400</v>
          </cell>
          <cell r="P199">
            <v>15295.8</v>
          </cell>
        </row>
        <row r="200">
          <cell r="A200" t="str">
            <v>3109</v>
          </cell>
          <cell r="B200">
            <v>928171</v>
          </cell>
          <cell r="C200" t="str">
            <v>130301</v>
          </cell>
          <cell r="D200" t="str">
            <v>H</v>
          </cell>
          <cell r="E200">
            <v>3.7</v>
          </cell>
          <cell r="F200">
            <v>1520</v>
          </cell>
          <cell r="G200">
            <v>18</v>
          </cell>
          <cell r="H200">
            <v>10</v>
          </cell>
          <cell r="I200">
            <v>1</v>
          </cell>
          <cell r="J200">
            <v>1</v>
          </cell>
          <cell r="K200">
            <v>1.0269999999999999</v>
          </cell>
          <cell r="L200">
            <v>1562</v>
          </cell>
          <cell r="M200">
            <v>56.2</v>
          </cell>
          <cell r="N200">
            <v>1</v>
          </cell>
          <cell r="O200">
            <v>7400</v>
          </cell>
          <cell r="P200">
            <v>11558.8</v>
          </cell>
        </row>
        <row r="201">
          <cell r="A201" t="str">
            <v>3114</v>
          </cell>
          <cell r="B201">
            <v>55788</v>
          </cell>
          <cell r="C201" t="str">
            <v>130301</v>
          </cell>
          <cell r="D201" t="str">
            <v>П</v>
          </cell>
          <cell r="E201">
            <v>3.5</v>
          </cell>
          <cell r="F201">
            <v>1465</v>
          </cell>
          <cell r="G201">
            <v>18</v>
          </cell>
          <cell r="H201">
            <v>10</v>
          </cell>
          <cell r="I201">
            <v>1</v>
          </cell>
          <cell r="J201">
            <v>1</v>
          </cell>
          <cell r="K201">
            <v>1.0269999999999999</v>
          </cell>
          <cell r="L201">
            <v>1424</v>
          </cell>
          <cell r="M201">
            <v>51.3</v>
          </cell>
          <cell r="N201">
            <v>1</v>
          </cell>
          <cell r="O201">
            <v>7000</v>
          </cell>
          <cell r="P201">
            <v>9968</v>
          </cell>
        </row>
        <row r="202">
          <cell r="A202" t="str">
            <v>4108</v>
          </cell>
          <cell r="B202">
            <v>833341</v>
          </cell>
          <cell r="C202" t="str">
            <v>130301</v>
          </cell>
          <cell r="D202" t="str">
            <v>П</v>
          </cell>
          <cell r="E202">
            <v>3.6</v>
          </cell>
          <cell r="F202">
            <v>440</v>
          </cell>
          <cell r="G202">
            <v>18</v>
          </cell>
          <cell r="H202">
            <v>10</v>
          </cell>
          <cell r="I202">
            <v>1</v>
          </cell>
          <cell r="J202">
            <v>1</v>
          </cell>
          <cell r="K202">
            <v>1.0269999999999999</v>
          </cell>
          <cell r="L202">
            <v>440</v>
          </cell>
          <cell r="M202">
            <v>15.8</v>
          </cell>
          <cell r="N202">
            <v>1</v>
          </cell>
          <cell r="O202">
            <v>6100</v>
          </cell>
          <cell r="P202">
            <v>2684</v>
          </cell>
        </row>
        <row r="203">
          <cell r="A203" t="str">
            <v>4101</v>
          </cell>
          <cell r="B203">
            <v>581</v>
          </cell>
          <cell r="C203" t="str">
            <v>130301</v>
          </cell>
          <cell r="D203" t="str">
            <v>П</v>
          </cell>
          <cell r="E203">
            <v>4</v>
          </cell>
          <cell r="F203">
            <v>2560</v>
          </cell>
          <cell r="G203">
            <v>18</v>
          </cell>
          <cell r="H203">
            <v>10</v>
          </cell>
          <cell r="I203">
            <v>1</v>
          </cell>
          <cell r="J203">
            <v>1</v>
          </cell>
          <cell r="K203">
            <v>1.0269999999999999</v>
          </cell>
          <cell r="L203">
            <v>2844</v>
          </cell>
          <cell r="M203">
            <v>102.4</v>
          </cell>
          <cell r="N203">
            <v>1</v>
          </cell>
          <cell r="O203">
            <v>7400</v>
          </cell>
          <cell r="P203">
            <v>21045.599999999999</v>
          </cell>
        </row>
        <row r="204">
          <cell r="A204" t="str">
            <v>4101</v>
          </cell>
          <cell r="B204">
            <v>1245</v>
          </cell>
          <cell r="C204" t="str">
            <v>130301</v>
          </cell>
          <cell r="D204" t="str">
            <v>П</v>
          </cell>
          <cell r="E204">
            <v>3.5</v>
          </cell>
          <cell r="F204">
            <v>830</v>
          </cell>
          <cell r="G204">
            <v>18</v>
          </cell>
          <cell r="H204">
            <v>10</v>
          </cell>
          <cell r="I204">
            <v>1</v>
          </cell>
          <cell r="J204">
            <v>1</v>
          </cell>
          <cell r="K204">
            <v>1.0269999999999999</v>
          </cell>
          <cell r="L204">
            <v>807</v>
          </cell>
          <cell r="M204">
            <v>29.1</v>
          </cell>
          <cell r="N204">
            <v>1</v>
          </cell>
          <cell r="O204">
            <v>7400</v>
          </cell>
          <cell r="P204">
            <v>5971.8</v>
          </cell>
        </row>
        <row r="205">
          <cell r="A205" t="str">
            <v>4102</v>
          </cell>
          <cell r="B205">
            <v>180133</v>
          </cell>
          <cell r="C205" t="str">
            <v>130301</v>
          </cell>
          <cell r="D205" t="str">
            <v>П</v>
          </cell>
          <cell r="E205">
            <v>3.6</v>
          </cell>
          <cell r="F205">
            <v>2305</v>
          </cell>
          <cell r="G205">
            <v>18</v>
          </cell>
          <cell r="H205">
            <v>10</v>
          </cell>
          <cell r="I205">
            <v>1</v>
          </cell>
          <cell r="J205">
            <v>1</v>
          </cell>
          <cell r="K205">
            <v>1.0269999999999999</v>
          </cell>
          <cell r="L205">
            <v>2305</v>
          </cell>
          <cell r="M205">
            <v>83</v>
          </cell>
          <cell r="N205">
            <v>1</v>
          </cell>
          <cell r="O205">
            <v>6100</v>
          </cell>
          <cell r="P205">
            <v>14060.5</v>
          </cell>
        </row>
        <row r="206">
          <cell r="A206" t="str">
            <v>3103</v>
          </cell>
          <cell r="B206">
            <v>33540</v>
          </cell>
          <cell r="C206" t="str">
            <v>130301</v>
          </cell>
          <cell r="D206" t="str">
            <v>П</v>
          </cell>
          <cell r="E206">
            <v>3.5</v>
          </cell>
          <cell r="F206">
            <v>2750</v>
          </cell>
          <cell r="G206">
            <v>18</v>
          </cell>
          <cell r="H206">
            <v>10</v>
          </cell>
          <cell r="I206">
            <v>1</v>
          </cell>
          <cell r="J206">
            <v>1</v>
          </cell>
          <cell r="K206">
            <v>1.0269999999999999</v>
          </cell>
          <cell r="L206">
            <v>2674</v>
          </cell>
          <cell r="M206">
            <v>96.3</v>
          </cell>
          <cell r="N206">
            <v>1</v>
          </cell>
          <cell r="O206">
            <v>7000</v>
          </cell>
          <cell r="P206">
            <v>18718</v>
          </cell>
        </row>
        <row r="207">
          <cell r="A207" t="str">
            <v>6105</v>
          </cell>
          <cell r="B207">
            <v>508</v>
          </cell>
          <cell r="C207" t="str">
            <v>130301</v>
          </cell>
          <cell r="D207" t="str">
            <v>H</v>
          </cell>
          <cell r="E207">
            <v>3.2</v>
          </cell>
          <cell r="F207">
            <v>1725</v>
          </cell>
          <cell r="G207">
            <v>18</v>
          </cell>
          <cell r="H207">
            <v>10</v>
          </cell>
          <cell r="I207">
            <v>1</v>
          </cell>
          <cell r="J207">
            <v>2</v>
          </cell>
          <cell r="K207">
            <v>1.0269999999999999</v>
          </cell>
          <cell r="L207">
            <v>1533</v>
          </cell>
          <cell r="M207">
            <v>55.2</v>
          </cell>
          <cell r="N207">
            <v>2</v>
          </cell>
          <cell r="O207">
            <v>0</v>
          </cell>
          <cell r="P207">
            <v>0</v>
          </cell>
        </row>
        <row r="208">
          <cell r="A208" t="str">
            <v>4107</v>
          </cell>
          <cell r="B208">
            <v>99</v>
          </cell>
          <cell r="C208" t="str">
            <v>130301</v>
          </cell>
          <cell r="D208" t="str">
            <v>H</v>
          </cell>
          <cell r="E208">
            <v>3.3</v>
          </cell>
          <cell r="F208">
            <v>300</v>
          </cell>
          <cell r="G208">
            <v>18</v>
          </cell>
          <cell r="H208">
            <v>10</v>
          </cell>
          <cell r="I208">
            <v>1</v>
          </cell>
          <cell r="J208">
            <v>2</v>
          </cell>
          <cell r="K208">
            <v>1.0269999999999999</v>
          </cell>
          <cell r="L208">
            <v>275</v>
          </cell>
          <cell r="M208">
            <v>9.9</v>
          </cell>
          <cell r="N208">
            <v>2</v>
          </cell>
          <cell r="O208">
            <v>0</v>
          </cell>
          <cell r="P208">
            <v>0</v>
          </cell>
        </row>
        <row r="209">
          <cell r="A209" t="str">
            <v>4107</v>
          </cell>
          <cell r="B209">
            <v>98</v>
          </cell>
          <cell r="C209" t="str">
            <v>130301</v>
          </cell>
          <cell r="D209" t="str">
            <v>H</v>
          </cell>
          <cell r="E209">
            <v>3.2</v>
          </cell>
          <cell r="F209">
            <v>3740</v>
          </cell>
          <cell r="G209">
            <v>18</v>
          </cell>
          <cell r="H209">
            <v>10</v>
          </cell>
          <cell r="I209">
            <v>1</v>
          </cell>
          <cell r="J209">
            <v>1</v>
          </cell>
          <cell r="K209">
            <v>1.0269999999999999</v>
          </cell>
          <cell r="L209">
            <v>3324</v>
          </cell>
          <cell r="M209">
            <v>119.7</v>
          </cell>
          <cell r="N209">
            <v>2</v>
          </cell>
          <cell r="O209">
            <v>0</v>
          </cell>
          <cell r="P209">
            <v>0</v>
          </cell>
        </row>
        <row r="210">
          <cell r="A210" t="str">
            <v>4107</v>
          </cell>
          <cell r="B210">
            <v>909</v>
          </cell>
          <cell r="C210" t="str">
            <v>130301</v>
          </cell>
          <cell r="D210" t="str">
            <v>H</v>
          </cell>
          <cell r="E210">
            <v>3.3</v>
          </cell>
          <cell r="F210">
            <v>1925</v>
          </cell>
          <cell r="G210">
            <v>18</v>
          </cell>
          <cell r="H210">
            <v>10</v>
          </cell>
          <cell r="I210">
            <v>1</v>
          </cell>
          <cell r="J210">
            <v>2</v>
          </cell>
          <cell r="K210">
            <v>1.0269999999999999</v>
          </cell>
          <cell r="L210">
            <v>1765</v>
          </cell>
          <cell r="M210">
            <v>63.5</v>
          </cell>
          <cell r="N210">
            <v>2</v>
          </cell>
          <cell r="O210">
            <v>0</v>
          </cell>
          <cell r="P210">
            <v>0</v>
          </cell>
        </row>
        <row r="211">
          <cell r="A211" t="str">
            <v>3121</v>
          </cell>
          <cell r="B211">
            <v>12</v>
          </cell>
          <cell r="C211" t="str">
            <v>130301</v>
          </cell>
          <cell r="D211" t="str">
            <v>H</v>
          </cell>
          <cell r="E211">
            <v>3.5</v>
          </cell>
          <cell r="F211">
            <v>1025</v>
          </cell>
          <cell r="G211">
            <v>18</v>
          </cell>
          <cell r="H211">
            <v>10</v>
          </cell>
          <cell r="I211">
            <v>1</v>
          </cell>
          <cell r="J211">
            <v>2</v>
          </cell>
          <cell r="K211">
            <v>1.0269999999999999</v>
          </cell>
          <cell r="L211">
            <v>997</v>
          </cell>
          <cell r="M211">
            <v>35.9</v>
          </cell>
          <cell r="N211">
            <v>2</v>
          </cell>
          <cell r="O211">
            <v>0</v>
          </cell>
          <cell r="P211">
            <v>0</v>
          </cell>
        </row>
        <row r="212">
          <cell r="A212" t="str">
            <v>1101</v>
          </cell>
          <cell r="B212">
            <v>336291</v>
          </cell>
          <cell r="C212" t="str">
            <v>140301</v>
          </cell>
          <cell r="D212" t="str">
            <v>H</v>
          </cell>
          <cell r="E212">
            <v>3.4</v>
          </cell>
          <cell r="F212">
            <v>3770</v>
          </cell>
          <cell r="G212">
            <v>18</v>
          </cell>
          <cell r="H212">
            <v>10</v>
          </cell>
          <cell r="I212">
            <v>1</v>
          </cell>
          <cell r="J212">
            <v>1</v>
          </cell>
          <cell r="K212">
            <v>1.0269999999999999</v>
          </cell>
          <cell r="L212">
            <v>3561</v>
          </cell>
          <cell r="M212">
            <v>128.19999999999999</v>
          </cell>
          <cell r="N212">
            <v>1</v>
          </cell>
          <cell r="O212">
            <v>7200</v>
          </cell>
          <cell r="P212">
            <v>25639.200000000001</v>
          </cell>
        </row>
        <row r="213">
          <cell r="A213" t="str">
            <v>1101</v>
          </cell>
          <cell r="B213">
            <v>36291</v>
          </cell>
          <cell r="C213" t="str">
            <v>140301</v>
          </cell>
          <cell r="D213" t="str">
            <v>H</v>
          </cell>
          <cell r="E213">
            <v>3.7</v>
          </cell>
          <cell r="F213">
            <v>1370</v>
          </cell>
          <cell r="G213">
            <v>18</v>
          </cell>
          <cell r="H213">
            <v>10</v>
          </cell>
          <cell r="I213">
            <v>1</v>
          </cell>
          <cell r="J213">
            <v>1</v>
          </cell>
          <cell r="K213">
            <v>1.0269999999999999</v>
          </cell>
          <cell r="L213">
            <v>1408</v>
          </cell>
          <cell r="M213">
            <v>50.7</v>
          </cell>
          <cell r="N213">
            <v>1</v>
          </cell>
          <cell r="O213">
            <v>7200</v>
          </cell>
          <cell r="P213">
            <v>10137.6</v>
          </cell>
        </row>
        <row r="214">
          <cell r="A214" t="str">
            <v>1103</v>
          </cell>
          <cell r="B214">
            <v>843266</v>
          </cell>
          <cell r="C214" t="str">
            <v>140301</v>
          </cell>
          <cell r="D214" t="str">
            <v>H</v>
          </cell>
          <cell r="E214">
            <v>2.9</v>
          </cell>
          <cell r="F214">
            <v>1070</v>
          </cell>
          <cell r="G214">
            <v>18</v>
          </cell>
          <cell r="H214">
            <v>10</v>
          </cell>
          <cell r="I214">
            <v>1</v>
          </cell>
          <cell r="J214">
            <v>1</v>
          </cell>
          <cell r="K214">
            <v>1.0269999999999999</v>
          </cell>
          <cell r="L214">
            <v>862</v>
          </cell>
          <cell r="M214">
            <v>31</v>
          </cell>
          <cell r="N214">
            <v>1</v>
          </cell>
          <cell r="O214">
            <v>5500</v>
          </cell>
          <cell r="P214">
            <v>4741</v>
          </cell>
        </row>
        <row r="215">
          <cell r="A215" t="str">
            <v>1113</v>
          </cell>
          <cell r="B215">
            <v>64271</v>
          </cell>
          <cell r="C215" t="str">
            <v>140301</v>
          </cell>
          <cell r="D215" t="str">
            <v>П</v>
          </cell>
          <cell r="E215">
            <v>3.7</v>
          </cell>
          <cell r="F215">
            <v>1225</v>
          </cell>
          <cell r="G215">
            <v>18</v>
          </cell>
          <cell r="H215">
            <v>10</v>
          </cell>
          <cell r="I215">
            <v>1</v>
          </cell>
          <cell r="J215">
            <v>1</v>
          </cell>
          <cell r="K215">
            <v>1.0269999999999999</v>
          </cell>
          <cell r="L215">
            <v>1259</v>
          </cell>
          <cell r="M215">
            <v>45.3</v>
          </cell>
          <cell r="N215">
            <v>1</v>
          </cell>
          <cell r="O215">
            <v>7000</v>
          </cell>
          <cell r="P215">
            <v>8813</v>
          </cell>
        </row>
        <row r="216">
          <cell r="A216" t="str">
            <v>3105</v>
          </cell>
          <cell r="B216">
            <v>239655</v>
          </cell>
          <cell r="C216" t="str">
            <v>140301</v>
          </cell>
          <cell r="D216" t="str">
            <v>П</v>
          </cell>
          <cell r="E216">
            <v>3.6</v>
          </cell>
          <cell r="F216">
            <v>370</v>
          </cell>
          <cell r="G216">
            <v>18</v>
          </cell>
          <cell r="H216">
            <v>10</v>
          </cell>
          <cell r="I216">
            <v>1</v>
          </cell>
          <cell r="J216">
            <v>1</v>
          </cell>
          <cell r="K216">
            <v>1.0269999999999999</v>
          </cell>
          <cell r="L216">
            <v>370</v>
          </cell>
          <cell r="M216">
            <v>13.3</v>
          </cell>
          <cell r="N216">
            <v>1</v>
          </cell>
          <cell r="O216">
            <v>5500</v>
          </cell>
          <cell r="P216">
            <v>2035</v>
          </cell>
        </row>
        <row r="217">
          <cell r="A217" t="str">
            <v>3107</v>
          </cell>
          <cell r="B217">
            <v>136691</v>
          </cell>
          <cell r="C217" t="str">
            <v>140301</v>
          </cell>
          <cell r="D217" t="str">
            <v>H</v>
          </cell>
          <cell r="E217">
            <v>3.7</v>
          </cell>
          <cell r="F217">
            <v>1500</v>
          </cell>
          <cell r="G217">
            <v>18</v>
          </cell>
          <cell r="H217">
            <v>10</v>
          </cell>
          <cell r="I217">
            <v>1</v>
          </cell>
          <cell r="J217">
            <v>1</v>
          </cell>
          <cell r="K217">
            <v>1.0269999999999999</v>
          </cell>
          <cell r="L217">
            <v>1542</v>
          </cell>
          <cell r="M217">
            <v>55.5</v>
          </cell>
          <cell r="N217">
            <v>1</v>
          </cell>
          <cell r="O217">
            <v>7400</v>
          </cell>
          <cell r="P217">
            <v>11410.8</v>
          </cell>
        </row>
        <row r="218">
          <cell r="A218" t="str">
            <v>3108</v>
          </cell>
          <cell r="B218">
            <v>136577</v>
          </cell>
          <cell r="C218" t="str">
            <v>140301</v>
          </cell>
          <cell r="D218" t="str">
            <v>H</v>
          </cell>
          <cell r="E218">
            <v>3.7</v>
          </cell>
          <cell r="F218">
            <v>3740</v>
          </cell>
          <cell r="G218">
            <v>18</v>
          </cell>
          <cell r="H218">
            <v>10</v>
          </cell>
          <cell r="I218">
            <v>1</v>
          </cell>
          <cell r="J218">
            <v>1</v>
          </cell>
          <cell r="K218">
            <v>1.0269999999999999</v>
          </cell>
          <cell r="L218">
            <v>3844</v>
          </cell>
          <cell r="M218">
            <v>138.4</v>
          </cell>
          <cell r="N218">
            <v>1</v>
          </cell>
          <cell r="O218">
            <v>7400</v>
          </cell>
          <cell r="P218">
            <v>28445.599999999999</v>
          </cell>
        </row>
        <row r="219">
          <cell r="A219" t="str">
            <v>3109</v>
          </cell>
          <cell r="B219">
            <v>928172</v>
          </cell>
          <cell r="C219" t="str">
            <v>140301</v>
          </cell>
          <cell r="D219" t="str">
            <v>H</v>
          </cell>
          <cell r="E219">
            <v>3.8</v>
          </cell>
          <cell r="F219">
            <v>1510</v>
          </cell>
          <cell r="G219">
            <v>18</v>
          </cell>
          <cell r="H219">
            <v>10</v>
          </cell>
          <cell r="I219">
            <v>1</v>
          </cell>
          <cell r="J219">
            <v>1</v>
          </cell>
          <cell r="K219">
            <v>1.0269999999999999</v>
          </cell>
          <cell r="L219">
            <v>1594</v>
          </cell>
          <cell r="M219">
            <v>57.4</v>
          </cell>
          <cell r="N219">
            <v>1</v>
          </cell>
          <cell r="O219">
            <v>7400</v>
          </cell>
          <cell r="P219">
            <v>11795.6</v>
          </cell>
        </row>
        <row r="220">
          <cell r="A220" t="str">
            <v>4101</v>
          </cell>
          <cell r="B220">
            <v>582</v>
          </cell>
          <cell r="C220" t="str">
            <v>140301</v>
          </cell>
          <cell r="D220" t="str">
            <v>П</v>
          </cell>
          <cell r="E220">
            <v>3.9</v>
          </cell>
          <cell r="F220">
            <v>2770</v>
          </cell>
          <cell r="G220">
            <v>18</v>
          </cell>
          <cell r="H220">
            <v>10</v>
          </cell>
          <cell r="I220">
            <v>1</v>
          </cell>
          <cell r="J220">
            <v>1</v>
          </cell>
          <cell r="K220">
            <v>1.0269999999999999</v>
          </cell>
          <cell r="L220">
            <v>3001</v>
          </cell>
          <cell r="M220">
            <v>108</v>
          </cell>
          <cell r="N220">
            <v>1</v>
          </cell>
          <cell r="O220">
            <v>7400</v>
          </cell>
          <cell r="P220">
            <v>22207.4</v>
          </cell>
        </row>
        <row r="221">
          <cell r="A221" t="str">
            <v>4101</v>
          </cell>
          <cell r="B221">
            <v>1247</v>
          </cell>
          <cell r="C221" t="str">
            <v>140301</v>
          </cell>
          <cell r="D221" t="str">
            <v>П</v>
          </cell>
          <cell r="E221">
            <v>3.6</v>
          </cell>
          <cell r="F221">
            <v>500</v>
          </cell>
          <cell r="G221">
            <v>18</v>
          </cell>
          <cell r="H221">
            <v>10</v>
          </cell>
          <cell r="I221">
            <v>1</v>
          </cell>
          <cell r="J221">
            <v>1</v>
          </cell>
          <cell r="K221">
            <v>1.0269999999999999</v>
          </cell>
          <cell r="L221">
            <v>500</v>
          </cell>
          <cell r="M221">
            <v>18</v>
          </cell>
          <cell r="N221">
            <v>1</v>
          </cell>
          <cell r="O221">
            <v>7400</v>
          </cell>
          <cell r="P221">
            <v>3700</v>
          </cell>
        </row>
        <row r="222">
          <cell r="A222" t="str">
            <v>3103</v>
          </cell>
          <cell r="B222">
            <v>33540</v>
          </cell>
          <cell r="C222" t="str">
            <v>140301</v>
          </cell>
          <cell r="D222" t="str">
            <v>П</v>
          </cell>
          <cell r="E222">
            <v>3.5</v>
          </cell>
          <cell r="F222">
            <v>2620</v>
          </cell>
          <cell r="G222">
            <v>18</v>
          </cell>
          <cell r="H222">
            <v>10</v>
          </cell>
          <cell r="I222">
            <v>1</v>
          </cell>
          <cell r="J222">
            <v>1</v>
          </cell>
          <cell r="K222">
            <v>1.0269999999999999</v>
          </cell>
          <cell r="L222">
            <v>2547</v>
          </cell>
          <cell r="M222">
            <v>91.7</v>
          </cell>
          <cell r="N222">
            <v>1</v>
          </cell>
          <cell r="O222">
            <v>7000</v>
          </cell>
          <cell r="P222">
            <v>17829</v>
          </cell>
        </row>
        <row r="223">
          <cell r="A223" t="str">
            <v>6105</v>
          </cell>
          <cell r="B223">
            <v>509</v>
          </cell>
          <cell r="C223" t="str">
            <v>140301</v>
          </cell>
          <cell r="D223" t="str">
            <v>H</v>
          </cell>
          <cell r="E223">
            <v>3.2</v>
          </cell>
          <cell r="F223">
            <v>2210</v>
          </cell>
          <cell r="G223">
            <v>18</v>
          </cell>
          <cell r="H223">
            <v>10</v>
          </cell>
          <cell r="I223">
            <v>1</v>
          </cell>
          <cell r="J223">
            <v>2</v>
          </cell>
          <cell r="K223">
            <v>1.0269999999999999</v>
          </cell>
          <cell r="L223">
            <v>1964</v>
          </cell>
          <cell r="M223">
            <v>70.7</v>
          </cell>
          <cell r="N223">
            <v>2</v>
          </cell>
          <cell r="O223">
            <v>0</v>
          </cell>
          <cell r="P223">
            <v>0</v>
          </cell>
        </row>
        <row r="224">
          <cell r="A224" t="str">
            <v>4107</v>
          </cell>
          <cell r="B224">
            <v>100</v>
          </cell>
          <cell r="C224" t="str">
            <v>140301</v>
          </cell>
          <cell r="D224" t="str">
            <v>H</v>
          </cell>
          <cell r="E224">
            <v>3.2</v>
          </cell>
          <cell r="F224">
            <v>3740</v>
          </cell>
          <cell r="G224">
            <v>18</v>
          </cell>
          <cell r="H224">
            <v>10</v>
          </cell>
          <cell r="I224">
            <v>1</v>
          </cell>
          <cell r="J224">
            <v>2</v>
          </cell>
          <cell r="K224">
            <v>1.0269999999999999</v>
          </cell>
          <cell r="L224">
            <v>3324</v>
          </cell>
          <cell r="M224">
            <v>119.7</v>
          </cell>
          <cell r="N224">
            <v>2</v>
          </cell>
          <cell r="O224">
            <v>0</v>
          </cell>
          <cell r="P224">
            <v>0</v>
          </cell>
        </row>
        <row r="225">
          <cell r="A225" t="str">
            <v>4107</v>
          </cell>
          <cell r="B225">
            <v>101</v>
          </cell>
          <cell r="C225" t="str">
            <v>140301</v>
          </cell>
          <cell r="D225" t="str">
            <v>H</v>
          </cell>
          <cell r="E225">
            <v>3.3</v>
          </cell>
          <cell r="F225">
            <v>1500</v>
          </cell>
          <cell r="G225">
            <v>18</v>
          </cell>
          <cell r="H225">
            <v>10</v>
          </cell>
          <cell r="I225">
            <v>1</v>
          </cell>
          <cell r="J225">
            <v>2</v>
          </cell>
          <cell r="K225">
            <v>1.0269999999999999</v>
          </cell>
          <cell r="L225">
            <v>1375</v>
          </cell>
          <cell r="M225">
            <v>49.5</v>
          </cell>
          <cell r="N225">
            <v>2</v>
          </cell>
          <cell r="O225">
            <v>0</v>
          </cell>
          <cell r="P225">
            <v>0</v>
          </cell>
        </row>
        <row r="226">
          <cell r="A226" t="str">
            <v>3121</v>
          </cell>
          <cell r="B226">
            <v>1</v>
          </cell>
          <cell r="C226" t="str">
            <v>140301</v>
          </cell>
          <cell r="D226" t="str">
            <v>H</v>
          </cell>
          <cell r="E226">
            <v>3.4</v>
          </cell>
          <cell r="F226">
            <v>1065</v>
          </cell>
          <cell r="G226">
            <v>18</v>
          </cell>
          <cell r="H226">
            <v>10</v>
          </cell>
          <cell r="I226">
            <v>1</v>
          </cell>
          <cell r="J226">
            <v>2</v>
          </cell>
          <cell r="K226">
            <v>1.0269999999999999</v>
          </cell>
          <cell r="L226">
            <v>1006</v>
          </cell>
          <cell r="M226">
            <v>36.200000000000003</v>
          </cell>
          <cell r="N226">
            <v>2</v>
          </cell>
          <cell r="O226">
            <v>0</v>
          </cell>
          <cell r="P226">
            <v>0</v>
          </cell>
        </row>
        <row r="227">
          <cell r="A227" t="str">
            <v>1101</v>
          </cell>
          <cell r="B227">
            <v>336292</v>
          </cell>
          <cell r="C227" t="str">
            <v>150301</v>
          </cell>
          <cell r="D227" t="str">
            <v>H</v>
          </cell>
          <cell r="E227">
            <v>3.4</v>
          </cell>
          <cell r="F227">
            <v>3770</v>
          </cell>
          <cell r="G227">
            <v>18</v>
          </cell>
          <cell r="H227">
            <v>10</v>
          </cell>
          <cell r="I227">
            <v>1</v>
          </cell>
          <cell r="J227">
            <v>1</v>
          </cell>
          <cell r="K227">
            <v>1.0269999999999999</v>
          </cell>
          <cell r="L227">
            <v>3561</v>
          </cell>
          <cell r="M227">
            <v>128.19999999999999</v>
          </cell>
          <cell r="N227">
            <v>1</v>
          </cell>
          <cell r="O227">
            <v>7200</v>
          </cell>
          <cell r="P227">
            <v>25639.200000000001</v>
          </cell>
        </row>
        <row r="228">
          <cell r="A228" t="str">
            <v>1103</v>
          </cell>
          <cell r="B228">
            <v>843267</v>
          </cell>
          <cell r="C228" t="str">
            <v>150301</v>
          </cell>
          <cell r="D228" t="str">
            <v>H</v>
          </cell>
          <cell r="E228">
            <v>2.9</v>
          </cell>
          <cell r="F228">
            <v>1110</v>
          </cell>
          <cell r="G228">
            <v>18</v>
          </cell>
          <cell r="H228">
            <v>10</v>
          </cell>
          <cell r="I228">
            <v>1</v>
          </cell>
          <cell r="J228">
            <v>1</v>
          </cell>
          <cell r="K228">
            <v>1.0269999999999999</v>
          </cell>
          <cell r="L228">
            <v>894</v>
          </cell>
          <cell r="M228">
            <v>32.200000000000003</v>
          </cell>
          <cell r="N228">
            <v>1</v>
          </cell>
          <cell r="O228">
            <v>5500</v>
          </cell>
          <cell r="P228">
            <v>4917</v>
          </cell>
        </row>
        <row r="229">
          <cell r="A229" t="str">
            <v>3105</v>
          </cell>
          <cell r="B229">
            <v>239656</v>
          </cell>
          <cell r="C229" t="str">
            <v>150301</v>
          </cell>
          <cell r="D229" t="str">
            <v>П</v>
          </cell>
          <cell r="E229">
            <v>3.6</v>
          </cell>
          <cell r="F229">
            <v>330</v>
          </cell>
          <cell r="G229">
            <v>18</v>
          </cell>
          <cell r="H229">
            <v>10</v>
          </cell>
          <cell r="I229">
            <v>1</v>
          </cell>
          <cell r="J229">
            <v>1</v>
          </cell>
          <cell r="K229">
            <v>1.0269999999999999</v>
          </cell>
          <cell r="L229">
            <v>330</v>
          </cell>
          <cell r="M229">
            <v>11.9</v>
          </cell>
          <cell r="N229">
            <v>1</v>
          </cell>
          <cell r="O229">
            <v>5500</v>
          </cell>
          <cell r="P229">
            <v>1815</v>
          </cell>
        </row>
        <row r="230">
          <cell r="A230" t="str">
            <v>3107</v>
          </cell>
          <cell r="B230">
            <v>136692</v>
          </cell>
          <cell r="C230" t="str">
            <v>150301</v>
          </cell>
          <cell r="D230" t="str">
            <v>H</v>
          </cell>
          <cell r="E230">
            <v>3.7</v>
          </cell>
          <cell r="F230">
            <v>1575</v>
          </cell>
          <cell r="G230">
            <v>18</v>
          </cell>
          <cell r="H230">
            <v>10</v>
          </cell>
          <cell r="I230">
            <v>1</v>
          </cell>
          <cell r="J230">
            <v>1</v>
          </cell>
          <cell r="K230">
            <v>1.0269999999999999</v>
          </cell>
          <cell r="L230">
            <v>1619</v>
          </cell>
          <cell r="M230">
            <v>58.3</v>
          </cell>
          <cell r="N230">
            <v>1</v>
          </cell>
          <cell r="O230">
            <v>7400</v>
          </cell>
          <cell r="P230">
            <v>11980.6</v>
          </cell>
        </row>
        <row r="231">
          <cell r="A231" t="str">
            <v>3108</v>
          </cell>
          <cell r="B231">
            <v>136578</v>
          </cell>
          <cell r="C231" t="str">
            <v>150301</v>
          </cell>
          <cell r="D231" t="str">
            <v>H</v>
          </cell>
          <cell r="E231">
            <v>3.8</v>
          </cell>
          <cell r="F231">
            <v>3740</v>
          </cell>
          <cell r="G231">
            <v>18</v>
          </cell>
          <cell r="H231">
            <v>10</v>
          </cell>
          <cell r="I231">
            <v>1</v>
          </cell>
          <cell r="J231">
            <v>1</v>
          </cell>
          <cell r="K231">
            <v>1.0269999999999999</v>
          </cell>
          <cell r="L231">
            <v>3948</v>
          </cell>
          <cell r="M231">
            <v>142.1</v>
          </cell>
          <cell r="N231">
            <v>1</v>
          </cell>
          <cell r="O231">
            <v>7400</v>
          </cell>
          <cell r="P231">
            <v>29215.200000000001</v>
          </cell>
        </row>
        <row r="232">
          <cell r="A232" t="str">
            <v>3109</v>
          </cell>
          <cell r="B232">
            <v>928173</v>
          </cell>
          <cell r="C232" t="str">
            <v>150301</v>
          </cell>
          <cell r="D232" t="str">
            <v>H</v>
          </cell>
          <cell r="E232">
            <v>3.8</v>
          </cell>
          <cell r="F232">
            <v>1420</v>
          </cell>
          <cell r="G232">
            <v>18</v>
          </cell>
          <cell r="H232">
            <v>10</v>
          </cell>
          <cell r="I232">
            <v>1</v>
          </cell>
          <cell r="J232">
            <v>1</v>
          </cell>
          <cell r="K232">
            <v>1.0269999999999999</v>
          </cell>
          <cell r="L232">
            <v>1499</v>
          </cell>
          <cell r="M232">
            <v>54</v>
          </cell>
          <cell r="N232">
            <v>1</v>
          </cell>
          <cell r="O232">
            <v>7400</v>
          </cell>
          <cell r="P232">
            <v>11092.6</v>
          </cell>
        </row>
        <row r="233">
          <cell r="A233" t="str">
            <v>3114</v>
          </cell>
          <cell r="B233">
            <v>55789</v>
          </cell>
          <cell r="C233" t="str">
            <v>150301</v>
          </cell>
          <cell r="D233" t="str">
            <v>П</v>
          </cell>
          <cell r="E233">
            <v>3.5</v>
          </cell>
          <cell r="F233">
            <v>1445</v>
          </cell>
          <cell r="G233">
            <v>18</v>
          </cell>
          <cell r="H233">
            <v>10</v>
          </cell>
          <cell r="I233">
            <v>1</v>
          </cell>
          <cell r="J233">
            <v>1</v>
          </cell>
          <cell r="K233">
            <v>1.0269999999999999</v>
          </cell>
          <cell r="L233">
            <v>1405</v>
          </cell>
          <cell r="M233">
            <v>50.6</v>
          </cell>
          <cell r="N233">
            <v>1</v>
          </cell>
          <cell r="O233">
            <v>7000</v>
          </cell>
          <cell r="P233">
            <v>9835</v>
          </cell>
        </row>
        <row r="234">
          <cell r="A234" t="str">
            <v>4108</v>
          </cell>
          <cell r="B234">
            <v>833342</v>
          </cell>
          <cell r="C234" t="str">
            <v>150301</v>
          </cell>
          <cell r="D234" t="str">
            <v>П</v>
          </cell>
          <cell r="E234">
            <v>3.5</v>
          </cell>
          <cell r="F234">
            <v>417</v>
          </cell>
          <cell r="G234">
            <v>18</v>
          </cell>
          <cell r="H234">
            <v>10</v>
          </cell>
          <cell r="I234">
            <v>1</v>
          </cell>
          <cell r="J234">
            <v>1</v>
          </cell>
          <cell r="K234">
            <v>1.0269999999999999</v>
          </cell>
          <cell r="L234">
            <v>405</v>
          </cell>
          <cell r="M234">
            <v>14.6</v>
          </cell>
          <cell r="N234">
            <v>1</v>
          </cell>
          <cell r="O234">
            <v>6100</v>
          </cell>
          <cell r="P234">
            <v>2470.5</v>
          </cell>
        </row>
        <row r="235">
          <cell r="A235" t="str">
            <v>4101</v>
          </cell>
          <cell r="B235">
            <v>583</v>
          </cell>
          <cell r="C235" t="str">
            <v>150301</v>
          </cell>
          <cell r="D235" t="str">
            <v>П</v>
          </cell>
          <cell r="E235">
            <v>3.8</v>
          </cell>
          <cell r="F235">
            <v>2700</v>
          </cell>
          <cell r="G235">
            <v>18</v>
          </cell>
          <cell r="H235">
            <v>10</v>
          </cell>
          <cell r="I235">
            <v>1</v>
          </cell>
          <cell r="J235">
            <v>1</v>
          </cell>
          <cell r="K235">
            <v>1.0269999999999999</v>
          </cell>
          <cell r="L235">
            <v>2850</v>
          </cell>
          <cell r="M235">
            <v>102.6</v>
          </cell>
          <cell r="N235">
            <v>1</v>
          </cell>
          <cell r="O235">
            <v>7400</v>
          </cell>
          <cell r="P235">
            <v>21090</v>
          </cell>
        </row>
        <row r="236">
          <cell r="A236" t="str">
            <v>4101</v>
          </cell>
          <cell r="B236">
            <v>706225</v>
          </cell>
          <cell r="C236" t="str">
            <v>150301</v>
          </cell>
          <cell r="D236" t="str">
            <v>П</v>
          </cell>
          <cell r="E236">
            <v>3.5</v>
          </cell>
          <cell r="F236">
            <v>770</v>
          </cell>
          <cell r="G236">
            <v>18</v>
          </cell>
          <cell r="H236">
            <v>10</v>
          </cell>
          <cell r="I236">
            <v>1</v>
          </cell>
          <cell r="J236">
            <v>1</v>
          </cell>
          <cell r="K236">
            <v>1.0269999999999999</v>
          </cell>
          <cell r="L236">
            <v>749</v>
          </cell>
          <cell r="M236">
            <v>27</v>
          </cell>
          <cell r="N236">
            <v>1</v>
          </cell>
          <cell r="O236">
            <v>7400</v>
          </cell>
          <cell r="P236">
            <v>5542.6</v>
          </cell>
        </row>
        <row r="237">
          <cell r="A237" t="str">
            <v>4102</v>
          </cell>
          <cell r="B237">
            <v>180134</v>
          </cell>
          <cell r="C237" t="str">
            <v>150301</v>
          </cell>
          <cell r="D237" t="str">
            <v>П</v>
          </cell>
          <cell r="E237">
            <v>3.8</v>
          </cell>
          <cell r="F237">
            <v>2215</v>
          </cell>
          <cell r="G237">
            <v>18</v>
          </cell>
          <cell r="H237">
            <v>10</v>
          </cell>
          <cell r="I237">
            <v>1</v>
          </cell>
          <cell r="J237">
            <v>1</v>
          </cell>
          <cell r="K237">
            <v>1.0269999999999999</v>
          </cell>
          <cell r="L237">
            <v>2338</v>
          </cell>
          <cell r="M237">
            <v>84.2</v>
          </cell>
          <cell r="N237">
            <v>1</v>
          </cell>
          <cell r="O237">
            <v>6100</v>
          </cell>
          <cell r="P237">
            <v>14261.8</v>
          </cell>
        </row>
        <row r="238">
          <cell r="A238" t="str">
            <v>3103</v>
          </cell>
          <cell r="B238">
            <v>33541</v>
          </cell>
          <cell r="C238" t="str">
            <v>150301</v>
          </cell>
          <cell r="D238" t="str">
            <v>П</v>
          </cell>
          <cell r="E238">
            <v>3.6</v>
          </cell>
          <cell r="F238">
            <v>2680</v>
          </cell>
          <cell r="G238">
            <v>18</v>
          </cell>
          <cell r="H238">
            <v>10</v>
          </cell>
          <cell r="I238">
            <v>1</v>
          </cell>
          <cell r="J238">
            <v>1</v>
          </cell>
          <cell r="K238">
            <v>1.0269999999999999</v>
          </cell>
          <cell r="L238">
            <v>2680</v>
          </cell>
          <cell r="M238">
            <v>96.5</v>
          </cell>
          <cell r="N238">
            <v>1</v>
          </cell>
          <cell r="O238">
            <v>7000</v>
          </cell>
          <cell r="P238">
            <v>18760</v>
          </cell>
        </row>
        <row r="239">
          <cell r="A239" t="str">
            <v>6105</v>
          </cell>
          <cell r="B239">
            <v>1210</v>
          </cell>
          <cell r="C239" t="str">
            <v>150301</v>
          </cell>
          <cell r="D239" t="str">
            <v>H</v>
          </cell>
          <cell r="E239">
            <v>3.2</v>
          </cell>
          <cell r="F239">
            <v>1700</v>
          </cell>
          <cell r="G239">
            <v>18</v>
          </cell>
          <cell r="H239">
            <v>10</v>
          </cell>
          <cell r="I239">
            <v>1</v>
          </cell>
          <cell r="J239">
            <v>2</v>
          </cell>
          <cell r="K239">
            <v>1.0269999999999999</v>
          </cell>
          <cell r="L239">
            <v>1511</v>
          </cell>
          <cell r="M239">
            <v>54.4</v>
          </cell>
          <cell r="N239">
            <v>2</v>
          </cell>
          <cell r="O239">
            <v>0</v>
          </cell>
          <cell r="P239">
            <v>0</v>
          </cell>
        </row>
        <row r="240">
          <cell r="A240" t="str">
            <v>4107</v>
          </cell>
          <cell r="B240">
            <v>102</v>
          </cell>
          <cell r="C240" t="str">
            <v>150301</v>
          </cell>
          <cell r="D240" t="str">
            <v>H</v>
          </cell>
          <cell r="E240">
            <v>3.1</v>
          </cell>
          <cell r="F240">
            <v>3740</v>
          </cell>
          <cell r="G240">
            <v>18</v>
          </cell>
          <cell r="H240">
            <v>10</v>
          </cell>
          <cell r="I240">
            <v>1</v>
          </cell>
          <cell r="J240">
            <v>2</v>
          </cell>
          <cell r="K240">
            <v>1.0269999999999999</v>
          </cell>
          <cell r="L240">
            <v>3221</v>
          </cell>
          <cell r="M240">
            <v>115.9</v>
          </cell>
          <cell r="N240">
            <v>2</v>
          </cell>
          <cell r="O240">
            <v>0</v>
          </cell>
          <cell r="P240">
            <v>0</v>
          </cell>
        </row>
        <row r="241">
          <cell r="A241" t="str">
            <v>3121</v>
          </cell>
          <cell r="B241">
            <v>2</v>
          </cell>
          <cell r="C241" t="str">
            <v>150301</v>
          </cell>
          <cell r="D241" t="str">
            <v>H</v>
          </cell>
          <cell r="E241">
            <v>3.5</v>
          </cell>
          <cell r="F241">
            <v>850</v>
          </cell>
          <cell r="G241">
            <v>18</v>
          </cell>
          <cell r="H241">
            <v>10</v>
          </cell>
          <cell r="I241">
            <v>1</v>
          </cell>
          <cell r="J241">
            <v>2</v>
          </cell>
          <cell r="K241">
            <v>1.0269999999999999</v>
          </cell>
          <cell r="L241">
            <v>826</v>
          </cell>
          <cell r="M241">
            <v>29.8</v>
          </cell>
          <cell r="N241">
            <v>2</v>
          </cell>
          <cell r="O241">
            <v>0</v>
          </cell>
          <cell r="P241">
            <v>0</v>
          </cell>
        </row>
        <row r="242">
          <cell r="A242" t="str">
            <v>4107</v>
          </cell>
          <cell r="B242">
            <v>103</v>
          </cell>
          <cell r="C242" t="str">
            <v>150301</v>
          </cell>
          <cell r="D242" t="str">
            <v>H</v>
          </cell>
          <cell r="E242">
            <v>3.2</v>
          </cell>
          <cell r="F242">
            <v>2020</v>
          </cell>
          <cell r="G242">
            <v>18</v>
          </cell>
          <cell r="H242">
            <v>10</v>
          </cell>
          <cell r="I242">
            <v>1</v>
          </cell>
          <cell r="J242">
            <v>2</v>
          </cell>
          <cell r="K242">
            <v>1.0269999999999999</v>
          </cell>
          <cell r="L242">
            <v>1796</v>
          </cell>
          <cell r="M242">
            <v>64.599999999999994</v>
          </cell>
          <cell r="N242">
            <v>2</v>
          </cell>
          <cell r="O242">
            <v>0</v>
          </cell>
          <cell r="P242">
            <v>0</v>
          </cell>
        </row>
        <row r="243">
          <cell r="A243" t="str">
            <v>1101</v>
          </cell>
          <cell r="B243">
            <v>336293</v>
          </cell>
          <cell r="C243" t="str">
            <v>160301</v>
          </cell>
          <cell r="D243" t="str">
            <v>H</v>
          </cell>
          <cell r="E243">
            <v>3.4</v>
          </cell>
          <cell r="F243">
            <v>3770</v>
          </cell>
          <cell r="G243">
            <v>18</v>
          </cell>
          <cell r="H243">
            <v>10</v>
          </cell>
          <cell r="I243">
            <v>1</v>
          </cell>
          <cell r="J243">
            <v>1</v>
          </cell>
          <cell r="K243">
            <v>1.0269999999999999</v>
          </cell>
          <cell r="L243">
            <v>3561</v>
          </cell>
          <cell r="M243">
            <v>128.19999999999999</v>
          </cell>
          <cell r="N243">
            <v>1</v>
          </cell>
          <cell r="O243">
            <v>7200</v>
          </cell>
          <cell r="P243">
            <v>25639.200000000001</v>
          </cell>
        </row>
        <row r="244">
          <cell r="A244" t="str">
            <v>1101</v>
          </cell>
          <cell r="B244">
            <v>336294</v>
          </cell>
          <cell r="C244" t="str">
            <v>160301</v>
          </cell>
          <cell r="D244" t="str">
            <v>H</v>
          </cell>
          <cell r="E244">
            <v>3.2</v>
          </cell>
          <cell r="F244">
            <v>2780</v>
          </cell>
          <cell r="G244">
            <v>18</v>
          </cell>
          <cell r="H244">
            <v>10</v>
          </cell>
          <cell r="I244">
            <v>1</v>
          </cell>
          <cell r="J244">
            <v>1</v>
          </cell>
          <cell r="K244">
            <v>1.0269999999999999</v>
          </cell>
          <cell r="L244">
            <v>2471</v>
          </cell>
          <cell r="M244">
            <v>89</v>
          </cell>
          <cell r="N244">
            <v>1</v>
          </cell>
          <cell r="O244">
            <v>7200</v>
          </cell>
          <cell r="P244">
            <v>17791.2</v>
          </cell>
        </row>
        <row r="245">
          <cell r="A245" t="str">
            <v>1103</v>
          </cell>
          <cell r="B245">
            <v>843268</v>
          </cell>
          <cell r="C245" t="str">
            <v>160301</v>
          </cell>
          <cell r="D245" t="str">
            <v>H</v>
          </cell>
          <cell r="E245">
            <v>2.5</v>
          </cell>
          <cell r="F245">
            <v>1010</v>
          </cell>
          <cell r="G245">
            <v>18</v>
          </cell>
          <cell r="H245">
            <v>10</v>
          </cell>
          <cell r="I245">
            <v>1</v>
          </cell>
          <cell r="J245">
            <v>1</v>
          </cell>
          <cell r="K245">
            <v>1.0269999999999999</v>
          </cell>
          <cell r="L245">
            <v>701</v>
          </cell>
          <cell r="M245">
            <v>25.3</v>
          </cell>
          <cell r="N245">
            <v>1</v>
          </cell>
          <cell r="O245">
            <v>5500</v>
          </cell>
          <cell r="P245">
            <v>3855.5</v>
          </cell>
        </row>
        <row r="246">
          <cell r="A246" t="str">
            <v>1113</v>
          </cell>
          <cell r="B246">
            <v>64272</v>
          </cell>
          <cell r="C246" t="str">
            <v>160301</v>
          </cell>
          <cell r="D246" t="str">
            <v>П</v>
          </cell>
          <cell r="E246">
            <v>3.7</v>
          </cell>
          <cell r="F246">
            <v>1210</v>
          </cell>
          <cell r="G246">
            <v>18</v>
          </cell>
          <cell r="H246">
            <v>10</v>
          </cell>
          <cell r="I246">
            <v>1</v>
          </cell>
          <cell r="J246">
            <v>1</v>
          </cell>
          <cell r="K246">
            <v>1.0269999999999999</v>
          </cell>
          <cell r="L246">
            <v>1244</v>
          </cell>
          <cell r="M246">
            <v>44.8</v>
          </cell>
          <cell r="N246">
            <v>1</v>
          </cell>
          <cell r="O246">
            <v>7000</v>
          </cell>
          <cell r="P246">
            <v>8708</v>
          </cell>
        </row>
        <row r="247">
          <cell r="A247" t="str">
            <v>3105</v>
          </cell>
          <cell r="B247">
            <v>239657</v>
          </cell>
          <cell r="C247" t="str">
            <v>160301</v>
          </cell>
          <cell r="D247" t="str">
            <v>П</v>
          </cell>
          <cell r="E247">
            <v>3.6</v>
          </cell>
          <cell r="F247">
            <v>510</v>
          </cell>
          <cell r="G247">
            <v>18</v>
          </cell>
          <cell r="H247">
            <v>10</v>
          </cell>
          <cell r="I247">
            <v>1</v>
          </cell>
          <cell r="J247">
            <v>1</v>
          </cell>
          <cell r="K247">
            <v>1.0269999999999999</v>
          </cell>
          <cell r="L247">
            <v>510</v>
          </cell>
          <cell r="M247">
            <v>18.399999999999999</v>
          </cell>
          <cell r="N247">
            <v>1</v>
          </cell>
          <cell r="O247">
            <v>5500</v>
          </cell>
          <cell r="P247">
            <v>2805</v>
          </cell>
        </row>
        <row r="248">
          <cell r="A248" t="str">
            <v>3107</v>
          </cell>
          <cell r="B248">
            <v>136693</v>
          </cell>
          <cell r="C248" t="str">
            <v>160301</v>
          </cell>
          <cell r="D248" t="str">
            <v>H</v>
          </cell>
          <cell r="E248">
            <v>3.6</v>
          </cell>
          <cell r="F248">
            <v>1120</v>
          </cell>
          <cell r="G248">
            <v>18</v>
          </cell>
          <cell r="H248">
            <v>10</v>
          </cell>
          <cell r="I248">
            <v>1</v>
          </cell>
          <cell r="J248">
            <v>1</v>
          </cell>
          <cell r="K248">
            <v>1.0269999999999999</v>
          </cell>
          <cell r="L248">
            <v>1120</v>
          </cell>
          <cell r="M248">
            <v>40.299999999999997</v>
          </cell>
          <cell r="N248">
            <v>1</v>
          </cell>
          <cell r="O248">
            <v>7400</v>
          </cell>
          <cell r="P248">
            <v>8288</v>
          </cell>
        </row>
        <row r="249">
          <cell r="A249" t="str">
            <v>3108</v>
          </cell>
          <cell r="B249">
            <v>136579</v>
          </cell>
          <cell r="C249" t="str">
            <v>160301</v>
          </cell>
          <cell r="D249" t="str">
            <v>H</v>
          </cell>
          <cell r="E249">
            <v>3.8</v>
          </cell>
          <cell r="F249">
            <v>3740</v>
          </cell>
          <cell r="G249">
            <v>18</v>
          </cell>
          <cell r="H249">
            <v>10</v>
          </cell>
          <cell r="I249">
            <v>1</v>
          </cell>
          <cell r="J249">
            <v>1</v>
          </cell>
          <cell r="K249">
            <v>1.0269999999999999</v>
          </cell>
          <cell r="L249">
            <v>3948</v>
          </cell>
          <cell r="M249">
            <v>142.1</v>
          </cell>
          <cell r="N249">
            <v>1</v>
          </cell>
          <cell r="O249">
            <v>7400</v>
          </cell>
          <cell r="P249">
            <v>29215.200000000001</v>
          </cell>
        </row>
        <row r="250">
          <cell r="A250" t="str">
            <v>3109</v>
          </cell>
          <cell r="B250">
            <v>928173</v>
          </cell>
          <cell r="C250" t="str">
            <v>160301</v>
          </cell>
          <cell r="D250" t="str">
            <v>H</v>
          </cell>
          <cell r="E250">
            <v>3.6</v>
          </cell>
          <cell r="F250">
            <v>1460</v>
          </cell>
          <cell r="G250">
            <v>18</v>
          </cell>
          <cell r="H250">
            <v>10</v>
          </cell>
          <cell r="I250">
            <v>1</v>
          </cell>
          <cell r="J250">
            <v>1</v>
          </cell>
          <cell r="K250">
            <v>1.0269999999999999</v>
          </cell>
          <cell r="L250">
            <v>1460</v>
          </cell>
          <cell r="M250">
            <v>52.6</v>
          </cell>
          <cell r="N250">
            <v>1</v>
          </cell>
          <cell r="O250">
            <v>7400</v>
          </cell>
          <cell r="P250">
            <v>10804</v>
          </cell>
        </row>
        <row r="251">
          <cell r="A251" t="str">
            <v>4101</v>
          </cell>
          <cell r="B251">
            <v>584</v>
          </cell>
          <cell r="C251" t="str">
            <v>160301</v>
          </cell>
          <cell r="D251" t="str">
            <v>П</v>
          </cell>
          <cell r="E251">
            <v>3.7</v>
          </cell>
          <cell r="F251">
            <v>2800</v>
          </cell>
          <cell r="G251">
            <v>18</v>
          </cell>
          <cell r="H251">
            <v>10</v>
          </cell>
          <cell r="I251">
            <v>1</v>
          </cell>
          <cell r="J251">
            <v>1</v>
          </cell>
          <cell r="K251">
            <v>1.0269999999999999</v>
          </cell>
          <cell r="L251">
            <v>2878</v>
          </cell>
          <cell r="M251">
            <v>103.6</v>
          </cell>
          <cell r="N251">
            <v>1</v>
          </cell>
          <cell r="O251">
            <v>7400</v>
          </cell>
          <cell r="P251">
            <v>21297.200000000001</v>
          </cell>
        </row>
        <row r="252">
          <cell r="A252" t="str">
            <v>3103</v>
          </cell>
          <cell r="B252">
            <v>33541</v>
          </cell>
          <cell r="C252" t="str">
            <v>160301</v>
          </cell>
          <cell r="D252" t="str">
            <v>П</v>
          </cell>
          <cell r="E252">
            <v>3.5</v>
          </cell>
          <cell r="F252">
            <v>2720</v>
          </cell>
          <cell r="G252">
            <v>18</v>
          </cell>
          <cell r="H252">
            <v>10</v>
          </cell>
          <cell r="I252">
            <v>1</v>
          </cell>
          <cell r="J252">
            <v>1</v>
          </cell>
          <cell r="K252">
            <v>1.0269999999999999</v>
          </cell>
          <cell r="L252">
            <v>2644</v>
          </cell>
          <cell r="M252">
            <v>95.2</v>
          </cell>
          <cell r="N252">
            <v>1</v>
          </cell>
          <cell r="O252">
            <v>7000</v>
          </cell>
          <cell r="P252">
            <v>18508</v>
          </cell>
        </row>
        <row r="253">
          <cell r="A253" t="str">
            <v>1105</v>
          </cell>
          <cell r="B253">
            <v>12</v>
          </cell>
          <cell r="C253" t="str">
            <v>160301</v>
          </cell>
          <cell r="D253" t="str">
            <v>H</v>
          </cell>
          <cell r="E253">
            <v>2.9</v>
          </cell>
          <cell r="F253">
            <v>160</v>
          </cell>
          <cell r="G253">
            <v>18</v>
          </cell>
          <cell r="H253">
            <v>10</v>
          </cell>
          <cell r="I253">
            <v>1</v>
          </cell>
          <cell r="J253">
            <v>2</v>
          </cell>
          <cell r="K253">
            <v>1.0269999999999999</v>
          </cell>
          <cell r="L253">
            <v>129</v>
          </cell>
          <cell r="M253">
            <v>4.5999999999999996</v>
          </cell>
          <cell r="N253">
            <v>2</v>
          </cell>
          <cell r="O253">
            <v>0</v>
          </cell>
          <cell r="P253">
            <v>0</v>
          </cell>
        </row>
        <row r="254">
          <cell r="A254" t="str">
            <v>6105</v>
          </cell>
          <cell r="B254">
            <v>1211</v>
          </cell>
          <cell r="C254" t="str">
            <v>160301</v>
          </cell>
          <cell r="D254" t="str">
            <v>H</v>
          </cell>
          <cell r="E254">
            <v>3.2</v>
          </cell>
          <cell r="F254">
            <v>1695</v>
          </cell>
          <cell r="G254">
            <v>18</v>
          </cell>
          <cell r="H254">
            <v>10</v>
          </cell>
          <cell r="I254">
            <v>1</v>
          </cell>
          <cell r="J254">
            <v>1</v>
          </cell>
          <cell r="K254">
            <v>1.0269999999999999</v>
          </cell>
          <cell r="L254">
            <v>1507</v>
          </cell>
          <cell r="M254">
            <v>54.2</v>
          </cell>
          <cell r="N254">
            <v>2</v>
          </cell>
          <cell r="O254">
            <v>0</v>
          </cell>
          <cell r="P254">
            <v>0</v>
          </cell>
        </row>
        <row r="255">
          <cell r="A255" t="str">
            <v>4107</v>
          </cell>
          <cell r="B255">
            <v>105</v>
          </cell>
          <cell r="C255" t="str">
            <v>160301</v>
          </cell>
          <cell r="D255" t="str">
            <v>H</v>
          </cell>
          <cell r="E255">
            <v>3.2</v>
          </cell>
          <cell r="F255">
            <v>1850</v>
          </cell>
          <cell r="G255">
            <v>18</v>
          </cell>
          <cell r="H255">
            <v>10</v>
          </cell>
          <cell r="I255">
            <v>1</v>
          </cell>
          <cell r="J255">
            <v>2</v>
          </cell>
          <cell r="K255">
            <v>1.0269999999999999</v>
          </cell>
          <cell r="L255">
            <v>1644</v>
          </cell>
          <cell r="M255">
            <v>59.2</v>
          </cell>
          <cell r="N255">
            <v>2</v>
          </cell>
          <cell r="O255">
            <v>0</v>
          </cell>
          <cell r="P255">
            <v>0</v>
          </cell>
        </row>
        <row r="256">
          <cell r="A256" t="str">
            <v>4107</v>
          </cell>
          <cell r="B256">
            <v>104</v>
          </cell>
          <cell r="C256" t="str">
            <v>160301</v>
          </cell>
          <cell r="D256" t="str">
            <v>H</v>
          </cell>
          <cell r="E256">
            <v>3.2</v>
          </cell>
          <cell r="F256">
            <v>3740</v>
          </cell>
          <cell r="G256">
            <v>18</v>
          </cell>
          <cell r="H256">
            <v>10</v>
          </cell>
          <cell r="I256">
            <v>1</v>
          </cell>
          <cell r="J256">
            <v>2</v>
          </cell>
          <cell r="K256">
            <v>1.0269999999999999</v>
          </cell>
          <cell r="L256">
            <v>3324</v>
          </cell>
          <cell r="M256">
            <v>119.7</v>
          </cell>
          <cell r="N256">
            <v>2</v>
          </cell>
          <cell r="O256">
            <v>0</v>
          </cell>
          <cell r="P256">
            <v>0</v>
          </cell>
        </row>
        <row r="257">
          <cell r="A257" t="str">
            <v>3121</v>
          </cell>
          <cell r="B257">
            <v>13</v>
          </cell>
          <cell r="C257" t="str">
            <v>160301</v>
          </cell>
          <cell r="D257" t="str">
            <v>H</v>
          </cell>
          <cell r="E257">
            <v>3.5</v>
          </cell>
          <cell r="F257">
            <v>800</v>
          </cell>
          <cell r="G257">
            <v>18</v>
          </cell>
          <cell r="H257">
            <v>10</v>
          </cell>
          <cell r="I257">
            <v>1</v>
          </cell>
          <cell r="J257">
            <v>2</v>
          </cell>
          <cell r="K257">
            <v>1.0269999999999999</v>
          </cell>
          <cell r="L257">
            <v>778</v>
          </cell>
          <cell r="M257">
            <v>28</v>
          </cell>
          <cell r="N257">
            <v>2</v>
          </cell>
          <cell r="O257">
            <v>0</v>
          </cell>
          <cell r="P257">
            <v>0</v>
          </cell>
        </row>
        <row r="258">
          <cell r="A258" t="str">
            <v>1101</v>
          </cell>
          <cell r="B258">
            <v>336453</v>
          </cell>
          <cell r="C258" t="str">
            <v>170301</v>
          </cell>
          <cell r="D258" t="str">
            <v>H</v>
          </cell>
          <cell r="E258">
            <v>3.5</v>
          </cell>
          <cell r="F258">
            <v>3770</v>
          </cell>
          <cell r="G258">
            <v>18</v>
          </cell>
          <cell r="H258">
            <v>10</v>
          </cell>
          <cell r="I258">
            <v>1</v>
          </cell>
          <cell r="J258">
            <v>1</v>
          </cell>
          <cell r="K258">
            <v>1.0269999999999999</v>
          </cell>
          <cell r="L258">
            <v>3665</v>
          </cell>
          <cell r="M258">
            <v>132</v>
          </cell>
          <cell r="N258">
            <v>1</v>
          </cell>
          <cell r="O258">
            <v>7200</v>
          </cell>
          <cell r="P258">
            <v>26388</v>
          </cell>
        </row>
        <row r="259">
          <cell r="A259" t="str">
            <v>1103</v>
          </cell>
          <cell r="B259">
            <v>843269</v>
          </cell>
          <cell r="C259" t="str">
            <v>170301</v>
          </cell>
          <cell r="D259" t="str">
            <v>H</v>
          </cell>
          <cell r="E259">
            <v>2.5</v>
          </cell>
          <cell r="F259">
            <v>1180</v>
          </cell>
          <cell r="G259">
            <v>18</v>
          </cell>
          <cell r="H259">
            <v>10</v>
          </cell>
          <cell r="I259">
            <v>1</v>
          </cell>
          <cell r="J259">
            <v>1</v>
          </cell>
          <cell r="K259">
            <v>1.0269999999999999</v>
          </cell>
          <cell r="L259">
            <v>819</v>
          </cell>
          <cell r="M259">
            <v>29.5</v>
          </cell>
          <cell r="N259">
            <v>1</v>
          </cell>
          <cell r="O259">
            <v>5500</v>
          </cell>
          <cell r="P259">
            <v>4504.5</v>
          </cell>
        </row>
        <row r="260">
          <cell r="A260" t="str">
            <v>3105</v>
          </cell>
          <cell r="B260">
            <v>239658</v>
          </cell>
          <cell r="C260" t="str">
            <v>170301</v>
          </cell>
          <cell r="D260" t="str">
            <v>П</v>
          </cell>
          <cell r="E260">
            <v>3.4</v>
          </cell>
          <cell r="F260">
            <v>330</v>
          </cell>
          <cell r="G260">
            <v>18</v>
          </cell>
          <cell r="H260">
            <v>10</v>
          </cell>
          <cell r="I260">
            <v>1</v>
          </cell>
          <cell r="J260">
            <v>1</v>
          </cell>
          <cell r="K260">
            <v>1.0269999999999999</v>
          </cell>
          <cell r="L260">
            <v>312</v>
          </cell>
          <cell r="M260">
            <v>11.2</v>
          </cell>
          <cell r="N260">
            <v>1</v>
          </cell>
          <cell r="O260">
            <v>5500</v>
          </cell>
          <cell r="P260">
            <v>1716</v>
          </cell>
        </row>
        <row r="261">
          <cell r="A261" t="str">
            <v>3107</v>
          </cell>
          <cell r="B261">
            <v>136694</v>
          </cell>
          <cell r="C261" t="str">
            <v>170301</v>
          </cell>
          <cell r="D261" t="str">
            <v>H</v>
          </cell>
          <cell r="E261">
            <v>3.6</v>
          </cell>
          <cell r="F261">
            <v>1880</v>
          </cell>
          <cell r="G261">
            <v>18</v>
          </cell>
          <cell r="H261">
            <v>10</v>
          </cell>
          <cell r="I261">
            <v>1</v>
          </cell>
          <cell r="J261">
            <v>1</v>
          </cell>
          <cell r="K261">
            <v>1.0269999999999999</v>
          </cell>
          <cell r="L261">
            <v>1880</v>
          </cell>
          <cell r="M261">
            <v>67.7</v>
          </cell>
          <cell r="N261">
            <v>1</v>
          </cell>
          <cell r="O261">
            <v>7400</v>
          </cell>
          <cell r="P261">
            <v>13912</v>
          </cell>
        </row>
        <row r="262">
          <cell r="A262" t="str">
            <v>3108</v>
          </cell>
          <cell r="B262">
            <v>136580</v>
          </cell>
          <cell r="C262" t="str">
            <v>170301</v>
          </cell>
          <cell r="D262" t="str">
            <v>H</v>
          </cell>
          <cell r="E262">
            <v>3.7</v>
          </cell>
          <cell r="F262">
            <v>3740</v>
          </cell>
          <cell r="G262">
            <v>18</v>
          </cell>
          <cell r="H262">
            <v>10</v>
          </cell>
          <cell r="I262">
            <v>1</v>
          </cell>
          <cell r="J262">
            <v>1</v>
          </cell>
          <cell r="K262">
            <v>1.0269999999999999</v>
          </cell>
          <cell r="L262">
            <v>3844</v>
          </cell>
          <cell r="M262">
            <v>138.4</v>
          </cell>
          <cell r="N262">
            <v>1</v>
          </cell>
          <cell r="O262">
            <v>7400</v>
          </cell>
          <cell r="P262">
            <v>28445.599999999999</v>
          </cell>
        </row>
        <row r="263">
          <cell r="A263" t="str">
            <v>3109</v>
          </cell>
          <cell r="B263">
            <v>928174</v>
          </cell>
          <cell r="C263" t="str">
            <v>170301</v>
          </cell>
          <cell r="D263" t="str">
            <v>H</v>
          </cell>
          <cell r="E263">
            <v>3.5</v>
          </cell>
          <cell r="F263">
            <v>1360</v>
          </cell>
          <cell r="G263">
            <v>18</v>
          </cell>
          <cell r="H263">
            <v>10</v>
          </cell>
          <cell r="I263">
            <v>1</v>
          </cell>
          <cell r="J263">
            <v>1</v>
          </cell>
          <cell r="K263">
            <v>1.0269999999999999</v>
          </cell>
          <cell r="L263">
            <v>1322</v>
          </cell>
          <cell r="M263">
            <v>47.6</v>
          </cell>
          <cell r="N263">
            <v>1</v>
          </cell>
          <cell r="O263">
            <v>7400</v>
          </cell>
          <cell r="P263">
            <v>9782.7999999999993</v>
          </cell>
        </row>
        <row r="264">
          <cell r="A264" t="str">
            <v>3114</v>
          </cell>
          <cell r="B264">
            <v>55790</v>
          </cell>
          <cell r="C264" t="str">
            <v>170301</v>
          </cell>
          <cell r="D264" t="str">
            <v>П</v>
          </cell>
          <cell r="E264">
            <v>3.4</v>
          </cell>
          <cell r="F264">
            <v>1600</v>
          </cell>
          <cell r="G264">
            <v>18</v>
          </cell>
          <cell r="H264">
            <v>10</v>
          </cell>
          <cell r="I264">
            <v>1</v>
          </cell>
          <cell r="J264">
            <v>1</v>
          </cell>
          <cell r="K264">
            <v>1.0269999999999999</v>
          </cell>
          <cell r="L264">
            <v>1511</v>
          </cell>
          <cell r="M264">
            <v>54.4</v>
          </cell>
          <cell r="N264">
            <v>1</v>
          </cell>
          <cell r="O264">
            <v>7000</v>
          </cell>
          <cell r="P264">
            <v>10577</v>
          </cell>
        </row>
        <row r="265">
          <cell r="A265" t="str">
            <v>4108</v>
          </cell>
          <cell r="B265">
            <v>833342</v>
          </cell>
          <cell r="C265" t="str">
            <v>170301</v>
          </cell>
          <cell r="D265" t="str">
            <v>П</v>
          </cell>
          <cell r="E265">
            <v>3.4</v>
          </cell>
          <cell r="F265">
            <v>420</v>
          </cell>
          <cell r="G265">
            <v>18</v>
          </cell>
          <cell r="H265">
            <v>10</v>
          </cell>
          <cell r="I265">
            <v>1</v>
          </cell>
          <cell r="J265">
            <v>2</v>
          </cell>
          <cell r="K265">
            <v>1.0269999999999999</v>
          </cell>
          <cell r="L265">
            <v>397</v>
          </cell>
          <cell r="M265">
            <v>14.3</v>
          </cell>
          <cell r="N265">
            <v>1</v>
          </cell>
          <cell r="O265">
            <v>6100</v>
          </cell>
          <cell r="P265">
            <v>2421.6999999999998</v>
          </cell>
        </row>
        <row r="266">
          <cell r="A266" t="str">
            <v>4101</v>
          </cell>
          <cell r="B266">
            <v>585</v>
          </cell>
          <cell r="C266" t="str">
            <v>170301</v>
          </cell>
          <cell r="D266" t="str">
            <v>П</v>
          </cell>
          <cell r="E266">
            <v>3.6</v>
          </cell>
          <cell r="F266">
            <v>2850</v>
          </cell>
          <cell r="G266">
            <v>18</v>
          </cell>
          <cell r="H266">
            <v>10</v>
          </cell>
          <cell r="I266">
            <v>1</v>
          </cell>
          <cell r="J266">
            <v>1</v>
          </cell>
          <cell r="K266">
            <v>1.0269999999999999</v>
          </cell>
          <cell r="L266">
            <v>2850</v>
          </cell>
          <cell r="M266">
            <v>102.6</v>
          </cell>
          <cell r="N266">
            <v>1</v>
          </cell>
          <cell r="O266">
            <v>7400</v>
          </cell>
          <cell r="P266">
            <v>21090</v>
          </cell>
        </row>
        <row r="267">
          <cell r="A267" t="str">
            <v>4101</v>
          </cell>
          <cell r="B267">
            <v>706239</v>
          </cell>
          <cell r="C267" t="str">
            <v>170301</v>
          </cell>
          <cell r="D267" t="str">
            <v>П</v>
          </cell>
          <cell r="E267">
            <v>3.5</v>
          </cell>
          <cell r="F267">
            <v>640</v>
          </cell>
          <cell r="G267">
            <v>18</v>
          </cell>
          <cell r="H267">
            <v>10</v>
          </cell>
          <cell r="I267">
            <v>1</v>
          </cell>
          <cell r="J267">
            <v>1</v>
          </cell>
          <cell r="K267">
            <v>1.0269999999999999</v>
          </cell>
          <cell r="L267">
            <v>622</v>
          </cell>
          <cell r="M267">
            <v>22.4</v>
          </cell>
          <cell r="N267">
            <v>1</v>
          </cell>
          <cell r="O267">
            <v>7400</v>
          </cell>
          <cell r="P267">
            <v>4602.8</v>
          </cell>
        </row>
        <row r="268">
          <cell r="A268" t="str">
            <v>4102</v>
          </cell>
          <cell r="B268">
            <v>180135</v>
          </cell>
          <cell r="C268" t="str">
            <v>170301</v>
          </cell>
          <cell r="D268" t="str">
            <v>П</v>
          </cell>
          <cell r="E268">
            <v>3.4</v>
          </cell>
          <cell r="F268">
            <v>2178</v>
          </cell>
          <cell r="G268">
            <v>18</v>
          </cell>
          <cell r="H268">
            <v>10</v>
          </cell>
          <cell r="I268">
            <v>1</v>
          </cell>
          <cell r="J268">
            <v>1</v>
          </cell>
          <cell r="K268">
            <v>1.0269999999999999</v>
          </cell>
          <cell r="L268">
            <v>2057</v>
          </cell>
          <cell r="M268">
            <v>74.099999999999994</v>
          </cell>
          <cell r="N268">
            <v>1</v>
          </cell>
          <cell r="O268">
            <v>6100</v>
          </cell>
          <cell r="P268">
            <v>12547.7</v>
          </cell>
        </row>
        <row r="269">
          <cell r="A269" t="str">
            <v>3103</v>
          </cell>
          <cell r="B269">
            <v>33542</v>
          </cell>
          <cell r="C269" t="str">
            <v>170301</v>
          </cell>
          <cell r="D269" t="str">
            <v>П</v>
          </cell>
          <cell r="E269">
            <v>3.5</v>
          </cell>
          <cell r="F269">
            <v>2700</v>
          </cell>
          <cell r="G269">
            <v>18</v>
          </cell>
          <cell r="H269">
            <v>10</v>
          </cell>
          <cell r="I269">
            <v>1</v>
          </cell>
          <cell r="J269">
            <v>1</v>
          </cell>
          <cell r="K269">
            <v>1.0269999999999999</v>
          </cell>
          <cell r="L269">
            <v>2625</v>
          </cell>
          <cell r="M269">
            <v>94.5</v>
          </cell>
          <cell r="N269">
            <v>1</v>
          </cell>
          <cell r="O269">
            <v>7000</v>
          </cell>
          <cell r="P269">
            <v>18375</v>
          </cell>
        </row>
        <row r="270">
          <cell r="A270" t="str">
            <v>1105</v>
          </cell>
          <cell r="B270">
            <v>34</v>
          </cell>
          <cell r="C270" t="str">
            <v>170301</v>
          </cell>
          <cell r="D270" t="str">
            <v>H</v>
          </cell>
          <cell r="E270">
            <v>2.9</v>
          </cell>
          <cell r="F270">
            <v>335</v>
          </cell>
          <cell r="G270">
            <v>18</v>
          </cell>
          <cell r="H270">
            <v>10</v>
          </cell>
          <cell r="I270">
            <v>1</v>
          </cell>
          <cell r="J270">
            <v>2</v>
          </cell>
          <cell r="K270">
            <v>1.0269999999999999</v>
          </cell>
          <cell r="L270">
            <v>270</v>
          </cell>
          <cell r="M270">
            <v>9.6999999999999993</v>
          </cell>
          <cell r="N270">
            <v>2</v>
          </cell>
          <cell r="O270">
            <v>0</v>
          </cell>
          <cell r="P270">
            <v>0</v>
          </cell>
        </row>
        <row r="271">
          <cell r="A271" t="str">
            <v>6105</v>
          </cell>
          <cell r="B271">
            <v>1212</v>
          </cell>
          <cell r="C271" t="str">
            <v>170301</v>
          </cell>
          <cell r="D271" t="str">
            <v>H</v>
          </cell>
          <cell r="E271">
            <v>3.2</v>
          </cell>
          <cell r="F271">
            <v>1700</v>
          </cell>
          <cell r="G271">
            <v>18</v>
          </cell>
          <cell r="H271">
            <v>10</v>
          </cell>
          <cell r="I271">
            <v>1</v>
          </cell>
          <cell r="J271">
            <v>2</v>
          </cell>
          <cell r="K271">
            <v>1.0269999999999999</v>
          </cell>
          <cell r="L271">
            <v>1511</v>
          </cell>
          <cell r="M271">
            <v>54.4</v>
          </cell>
          <cell r="N271">
            <v>2</v>
          </cell>
          <cell r="O271">
            <v>0</v>
          </cell>
          <cell r="P271">
            <v>0</v>
          </cell>
        </row>
        <row r="272">
          <cell r="A272" t="str">
            <v>4107</v>
          </cell>
          <cell r="B272">
            <v>106</v>
          </cell>
          <cell r="C272" t="str">
            <v>170301</v>
          </cell>
          <cell r="D272" t="str">
            <v>H</v>
          </cell>
          <cell r="E272">
            <v>3.1</v>
          </cell>
          <cell r="F272">
            <v>3740</v>
          </cell>
          <cell r="G272">
            <v>18</v>
          </cell>
          <cell r="H272">
            <v>10</v>
          </cell>
          <cell r="I272">
            <v>1</v>
          </cell>
          <cell r="J272">
            <v>2</v>
          </cell>
          <cell r="K272">
            <v>1.0269999999999999</v>
          </cell>
          <cell r="L272">
            <v>3221</v>
          </cell>
          <cell r="M272">
            <v>115.9</v>
          </cell>
          <cell r="N272">
            <v>2</v>
          </cell>
          <cell r="O272">
            <v>0</v>
          </cell>
          <cell r="P272">
            <v>0</v>
          </cell>
        </row>
        <row r="273">
          <cell r="A273" t="str">
            <v>4107</v>
          </cell>
          <cell r="B273">
            <v>107</v>
          </cell>
          <cell r="C273" t="str">
            <v>170301</v>
          </cell>
          <cell r="D273" t="str">
            <v>H</v>
          </cell>
          <cell r="E273">
            <v>3.1</v>
          </cell>
          <cell r="F273">
            <v>2026</v>
          </cell>
          <cell r="G273">
            <v>18</v>
          </cell>
          <cell r="H273">
            <v>10</v>
          </cell>
          <cell r="I273">
            <v>1</v>
          </cell>
          <cell r="J273">
            <v>2</v>
          </cell>
          <cell r="K273">
            <v>1.0269999999999999</v>
          </cell>
          <cell r="L273">
            <v>1745</v>
          </cell>
          <cell r="M273">
            <v>62.8</v>
          </cell>
          <cell r="N273">
            <v>2</v>
          </cell>
          <cell r="O273">
            <v>0</v>
          </cell>
          <cell r="P273">
            <v>0</v>
          </cell>
        </row>
        <row r="274">
          <cell r="A274" t="str">
            <v>3121</v>
          </cell>
          <cell r="B274">
            <v>14</v>
          </cell>
          <cell r="C274" t="str">
            <v>170301</v>
          </cell>
          <cell r="D274" t="str">
            <v>H</v>
          </cell>
          <cell r="E274">
            <v>3.4</v>
          </cell>
          <cell r="F274">
            <v>1016</v>
          </cell>
          <cell r="G274">
            <v>18</v>
          </cell>
          <cell r="H274">
            <v>10</v>
          </cell>
          <cell r="I274">
            <v>1</v>
          </cell>
          <cell r="J274">
            <v>2</v>
          </cell>
          <cell r="K274">
            <v>1.0269999999999999</v>
          </cell>
          <cell r="L274">
            <v>960</v>
          </cell>
          <cell r="M274">
            <v>34.5</v>
          </cell>
          <cell r="N274">
            <v>2</v>
          </cell>
          <cell r="O274">
            <v>0</v>
          </cell>
          <cell r="P274">
            <v>0</v>
          </cell>
        </row>
        <row r="275">
          <cell r="A275" t="str">
            <v>1101</v>
          </cell>
          <cell r="B275">
            <v>336294</v>
          </cell>
          <cell r="C275" t="str">
            <v>180301</v>
          </cell>
          <cell r="D275" t="str">
            <v>H</v>
          </cell>
          <cell r="E275">
            <v>3.4</v>
          </cell>
          <cell r="F275">
            <v>3770</v>
          </cell>
          <cell r="G275">
            <v>18</v>
          </cell>
          <cell r="H275">
            <v>10</v>
          </cell>
          <cell r="I275">
            <v>1</v>
          </cell>
          <cell r="J275">
            <v>1</v>
          </cell>
          <cell r="K275">
            <v>1.0269999999999999</v>
          </cell>
          <cell r="L275">
            <v>3561</v>
          </cell>
          <cell r="M275">
            <v>128.19999999999999</v>
          </cell>
          <cell r="N275">
            <v>1</v>
          </cell>
          <cell r="O275">
            <v>7200</v>
          </cell>
          <cell r="P275">
            <v>25639.200000000001</v>
          </cell>
        </row>
        <row r="276">
          <cell r="A276" t="str">
            <v>1101</v>
          </cell>
          <cell r="B276">
            <v>336295</v>
          </cell>
          <cell r="C276" t="str">
            <v>180301</v>
          </cell>
          <cell r="D276" t="str">
            <v>H</v>
          </cell>
          <cell r="E276">
            <v>3.4</v>
          </cell>
          <cell r="F276">
            <v>3060</v>
          </cell>
          <cell r="G276">
            <v>18</v>
          </cell>
          <cell r="H276">
            <v>10</v>
          </cell>
          <cell r="I276">
            <v>1</v>
          </cell>
          <cell r="J276">
            <v>1</v>
          </cell>
          <cell r="K276">
            <v>1.0269999999999999</v>
          </cell>
          <cell r="L276">
            <v>2890</v>
          </cell>
          <cell r="M276">
            <v>104</v>
          </cell>
          <cell r="N276">
            <v>1</v>
          </cell>
          <cell r="O276">
            <v>7200</v>
          </cell>
          <cell r="P276">
            <v>20808</v>
          </cell>
        </row>
        <row r="277">
          <cell r="A277" t="str">
            <v>1103</v>
          </cell>
          <cell r="B277">
            <v>843270</v>
          </cell>
          <cell r="C277" t="str">
            <v>180301</v>
          </cell>
          <cell r="D277" t="str">
            <v>H</v>
          </cell>
          <cell r="E277">
            <v>2.6</v>
          </cell>
          <cell r="F277">
            <v>980</v>
          </cell>
          <cell r="G277">
            <v>18</v>
          </cell>
          <cell r="H277">
            <v>10</v>
          </cell>
          <cell r="I277">
            <v>1</v>
          </cell>
          <cell r="J277">
            <v>1</v>
          </cell>
          <cell r="K277">
            <v>1.0269999999999999</v>
          </cell>
          <cell r="L277">
            <v>708</v>
          </cell>
          <cell r="M277">
            <v>25.5</v>
          </cell>
          <cell r="N277">
            <v>1</v>
          </cell>
          <cell r="O277">
            <v>5500</v>
          </cell>
          <cell r="P277">
            <v>3894</v>
          </cell>
        </row>
        <row r="278">
          <cell r="A278" t="str">
            <v>1113</v>
          </cell>
          <cell r="B278">
            <v>537207</v>
          </cell>
          <cell r="C278" t="str">
            <v>180301</v>
          </cell>
          <cell r="D278" t="str">
            <v>П</v>
          </cell>
          <cell r="E278">
            <v>3.6</v>
          </cell>
          <cell r="F278">
            <v>1190</v>
          </cell>
          <cell r="G278">
            <v>18</v>
          </cell>
          <cell r="H278">
            <v>10</v>
          </cell>
          <cell r="I278">
            <v>1</v>
          </cell>
          <cell r="J278">
            <v>1</v>
          </cell>
          <cell r="K278">
            <v>1.0269999999999999</v>
          </cell>
          <cell r="L278">
            <v>1190</v>
          </cell>
          <cell r="M278">
            <v>42.8</v>
          </cell>
          <cell r="N278">
            <v>1</v>
          </cell>
          <cell r="O278">
            <v>7000</v>
          </cell>
          <cell r="P278">
            <v>8330</v>
          </cell>
        </row>
        <row r="279">
          <cell r="A279" t="str">
            <v>3105</v>
          </cell>
          <cell r="B279">
            <v>239659</v>
          </cell>
          <cell r="C279" t="str">
            <v>180301</v>
          </cell>
          <cell r="D279" t="str">
            <v>П</v>
          </cell>
          <cell r="E279">
            <v>3.5</v>
          </cell>
          <cell r="F279">
            <v>270</v>
          </cell>
          <cell r="G279">
            <v>18</v>
          </cell>
          <cell r="H279">
            <v>10</v>
          </cell>
          <cell r="I279">
            <v>1</v>
          </cell>
          <cell r="J279">
            <v>1</v>
          </cell>
          <cell r="K279">
            <v>1.0269999999999999</v>
          </cell>
          <cell r="L279">
            <v>263</v>
          </cell>
          <cell r="M279">
            <v>9.5</v>
          </cell>
          <cell r="N279">
            <v>1</v>
          </cell>
          <cell r="O279">
            <v>5500</v>
          </cell>
          <cell r="P279">
            <v>1446.5</v>
          </cell>
        </row>
        <row r="280">
          <cell r="A280" t="str">
            <v>3107</v>
          </cell>
          <cell r="B280">
            <v>136695</v>
          </cell>
          <cell r="C280" t="str">
            <v>180301</v>
          </cell>
          <cell r="D280" t="str">
            <v>H</v>
          </cell>
          <cell r="E280">
            <v>3.7</v>
          </cell>
          <cell r="F280">
            <v>1670</v>
          </cell>
          <cell r="G280">
            <v>18</v>
          </cell>
          <cell r="H280">
            <v>10</v>
          </cell>
          <cell r="I280">
            <v>1</v>
          </cell>
          <cell r="J280">
            <v>1</v>
          </cell>
          <cell r="K280">
            <v>1.0269999999999999</v>
          </cell>
          <cell r="L280">
            <v>1716</v>
          </cell>
          <cell r="M280">
            <v>61.8</v>
          </cell>
          <cell r="N280">
            <v>1</v>
          </cell>
          <cell r="O280">
            <v>7400</v>
          </cell>
          <cell r="P280">
            <v>12698.4</v>
          </cell>
        </row>
        <row r="281">
          <cell r="A281" t="str">
            <v>3108</v>
          </cell>
          <cell r="B281">
            <v>136580</v>
          </cell>
          <cell r="C281" t="str">
            <v>180301</v>
          </cell>
          <cell r="D281" t="str">
            <v>H</v>
          </cell>
          <cell r="E281">
            <v>3.8</v>
          </cell>
          <cell r="F281">
            <v>3740</v>
          </cell>
          <cell r="G281">
            <v>18</v>
          </cell>
          <cell r="H281">
            <v>10</v>
          </cell>
          <cell r="I281">
            <v>1</v>
          </cell>
          <cell r="J281">
            <v>1</v>
          </cell>
          <cell r="K281">
            <v>1.0269999999999999</v>
          </cell>
          <cell r="L281">
            <v>3948</v>
          </cell>
          <cell r="M281">
            <v>142.1</v>
          </cell>
          <cell r="N281">
            <v>1</v>
          </cell>
          <cell r="O281">
            <v>7400</v>
          </cell>
          <cell r="P281">
            <v>29215.200000000001</v>
          </cell>
        </row>
        <row r="282">
          <cell r="A282" t="str">
            <v>3109</v>
          </cell>
          <cell r="B282">
            <v>928175</v>
          </cell>
          <cell r="C282" t="str">
            <v>180301</v>
          </cell>
          <cell r="D282" t="str">
            <v>H</v>
          </cell>
          <cell r="E282">
            <v>3.3</v>
          </cell>
          <cell r="F282">
            <v>1300</v>
          </cell>
          <cell r="G282">
            <v>18</v>
          </cell>
          <cell r="H282">
            <v>10</v>
          </cell>
          <cell r="I282">
            <v>1</v>
          </cell>
          <cell r="J282">
            <v>1</v>
          </cell>
          <cell r="K282">
            <v>1.0269999999999999</v>
          </cell>
          <cell r="L282">
            <v>1192</v>
          </cell>
          <cell r="M282">
            <v>42.9</v>
          </cell>
          <cell r="N282">
            <v>1</v>
          </cell>
          <cell r="O282">
            <v>7400</v>
          </cell>
          <cell r="P282">
            <v>8820.7999999999993</v>
          </cell>
        </row>
        <row r="283">
          <cell r="A283" t="str">
            <v>4101</v>
          </cell>
          <cell r="B283">
            <v>586</v>
          </cell>
          <cell r="C283" t="str">
            <v>180301</v>
          </cell>
          <cell r="D283" t="str">
            <v>П</v>
          </cell>
          <cell r="E283">
            <v>3.8</v>
          </cell>
          <cell r="F283">
            <v>3304</v>
          </cell>
          <cell r="G283">
            <v>18</v>
          </cell>
          <cell r="H283">
            <v>10</v>
          </cell>
          <cell r="I283">
            <v>1</v>
          </cell>
          <cell r="J283">
            <v>1</v>
          </cell>
          <cell r="K283">
            <v>1.0269999999999999</v>
          </cell>
          <cell r="L283">
            <v>3488</v>
          </cell>
          <cell r="M283">
            <v>125.6</v>
          </cell>
          <cell r="N283">
            <v>1</v>
          </cell>
          <cell r="O283">
            <v>7400</v>
          </cell>
          <cell r="P283">
            <v>25811.200000000001</v>
          </cell>
        </row>
        <row r="284">
          <cell r="A284" t="str">
            <v>4101</v>
          </cell>
          <cell r="B284">
            <v>706238</v>
          </cell>
          <cell r="C284" t="str">
            <v>180301</v>
          </cell>
          <cell r="D284" t="str">
            <v>П</v>
          </cell>
          <cell r="E284">
            <v>3.4</v>
          </cell>
          <cell r="F284">
            <v>722</v>
          </cell>
          <cell r="G284">
            <v>18</v>
          </cell>
          <cell r="H284">
            <v>10</v>
          </cell>
          <cell r="I284">
            <v>1</v>
          </cell>
          <cell r="J284">
            <v>1</v>
          </cell>
          <cell r="K284">
            <v>1.0269999999999999</v>
          </cell>
          <cell r="L284">
            <v>682</v>
          </cell>
          <cell r="M284">
            <v>24.5</v>
          </cell>
          <cell r="N284">
            <v>1</v>
          </cell>
          <cell r="O284">
            <v>7400</v>
          </cell>
          <cell r="P284">
            <v>5046.8</v>
          </cell>
        </row>
        <row r="285">
          <cell r="A285" t="str">
            <v>3103</v>
          </cell>
          <cell r="B285">
            <v>33542</v>
          </cell>
          <cell r="C285" t="str">
            <v>180301</v>
          </cell>
          <cell r="D285" t="str">
            <v>П</v>
          </cell>
          <cell r="E285">
            <v>3.5</v>
          </cell>
          <cell r="F285">
            <v>2600</v>
          </cell>
          <cell r="G285">
            <v>18</v>
          </cell>
          <cell r="H285">
            <v>10</v>
          </cell>
          <cell r="I285">
            <v>1</v>
          </cell>
          <cell r="J285">
            <v>1</v>
          </cell>
          <cell r="K285">
            <v>1.0269999999999999</v>
          </cell>
          <cell r="L285">
            <v>2528</v>
          </cell>
          <cell r="M285">
            <v>91</v>
          </cell>
          <cell r="N285">
            <v>1</v>
          </cell>
          <cell r="O285">
            <v>7000</v>
          </cell>
          <cell r="P285">
            <v>17696</v>
          </cell>
        </row>
        <row r="286">
          <cell r="A286" t="str">
            <v>6105</v>
          </cell>
          <cell r="B286">
            <v>510</v>
          </cell>
          <cell r="C286" t="str">
            <v>180301</v>
          </cell>
          <cell r="D286" t="str">
            <v>H</v>
          </cell>
          <cell r="E286">
            <v>3.2</v>
          </cell>
          <cell r="F286">
            <v>1675</v>
          </cell>
          <cell r="G286">
            <v>18</v>
          </cell>
          <cell r="H286">
            <v>10</v>
          </cell>
          <cell r="I286">
            <v>1</v>
          </cell>
          <cell r="J286">
            <v>2</v>
          </cell>
          <cell r="K286">
            <v>1.0269999999999999</v>
          </cell>
          <cell r="L286">
            <v>1489</v>
          </cell>
          <cell r="M286">
            <v>53.6</v>
          </cell>
          <cell r="N286">
            <v>2</v>
          </cell>
          <cell r="O286">
            <v>0</v>
          </cell>
          <cell r="P286">
            <v>0</v>
          </cell>
        </row>
        <row r="287">
          <cell r="A287" t="str">
            <v>4107</v>
          </cell>
          <cell r="B287">
            <v>109</v>
          </cell>
          <cell r="C287" t="str">
            <v>180301</v>
          </cell>
          <cell r="D287" t="str">
            <v>H</v>
          </cell>
          <cell r="E287">
            <v>3.3</v>
          </cell>
          <cell r="F287">
            <v>1630</v>
          </cell>
          <cell r="G287">
            <v>18</v>
          </cell>
          <cell r="H287">
            <v>10</v>
          </cell>
          <cell r="I287">
            <v>1</v>
          </cell>
          <cell r="J287">
            <v>2</v>
          </cell>
          <cell r="K287">
            <v>1.0269999999999999</v>
          </cell>
          <cell r="L287">
            <v>1494</v>
          </cell>
          <cell r="M287">
            <v>53.8</v>
          </cell>
          <cell r="N287">
            <v>2</v>
          </cell>
          <cell r="O287">
            <v>0</v>
          </cell>
          <cell r="P287">
            <v>0</v>
          </cell>
        </row>
        <row r="288">
          <cell r="A288" t="str">
            <v>4107</v>
          </cell>
          <cell r="B288">
            <v>108</v>
          </cell>
          <cell r="C288" t="str">
            <v>180301</v>
          </cell>
          <cell r="D288" t="str">
            <v>H</v>
          </cell>
          <cell r="E288">
            <v>3.1</v>
          </cell>
          <cell r="F288">
            <v>3740</v>
          </cell>
          <cell r="G288">
            <v>18</v>
          </cell>
          <cell r="H288">
            <v>10</v>
          </cell>
          <cell r="I288">
            <v>1</v>
          </cell>
          <cell r="J288">
            <v>2</v>
          </cell>
          <cell r="K288">
            <v>1.0269999999999999</v>
          </cell>
          <cell r="L288">
            <v>3221</v>
          </cell>
          <cell r="M288">
            <v>115.9</v>
          </cell>
          <cell r="N288">
            <v>2</v>
          </cell>
          <cell r="O288">
            <v>0</v>
          </cell>
          <cell r="P288">
            <v>0</v>
          </cell>
        </row>
        <row r="289">
          <cell r="A289" t="str">
            <v>3121</v>
          </cell>
          <cell r="B289">
            <v>15</v>
          </cell>
          <cell r="C289" t="str">
            <v>180301</v>
          </cell>
          <cell r="D289" t="str">
            <v>H</v>
          </cell>
          <cell r="E289">
            <v>3.3</v>
          </cell>
          <cell r="F289">
            <v>980</v>
          </cell>
          <cell r="G289">
            <v>18</v>
          </cell>
          <cell r="H289">
            <v>10</v>
          </cell>
          <cell r="I289">
            <v>1</v>
          </cell>
          <cell r="J289">
            <v>2</v>
          </cell>
          <cell r="K289">
            <v>1.0269999999999999</v>
          </cell>
          <cell r="L289">
            <v>898</v>
          </cell>
          <cell r="M289">
            <v>32.299999999999997</v>
          </cell>
          <cell r="N289">
            <v>2</v>
          </cell>
          <cell r="O289">
            <v>0</v>
          </cell>
          <cell r="P289">
            <v>0</v>
          </cell>
        </row>
        <row r="290">
          <cell r="A290" t="str">
            <v>1105</v>
          </cell>
          <cell r="B290">
            <v>3</v>
          </cell>
          <cell r="C290" t="str">
            <v>180301</v>
          </cell>
          <cell r="D290" t="str">
            <v>H</v>
          </cell>
          <cell r="E290">
            <v>2.6</v>
          </cell>
          <cell r="F290">
            <v>350</v>
          </cell>
          <cell r="G290">
            <v>18</v>
          </cell>
          <cell r="H290">
            <v>10</v>
          </cell>
          <cell r="I290">
            <v>1</v>
          </cell>
          <cell r="J290">
            <v>1</v>
          </cell>
          <cell r="K290">
            <v>1.0269999999999999</v>
          </cell>
          <cell r="L290">
            <v>253</v>
          </cell>
          <cell r="M290">
            <v>9.1</v>
          </cell>
          <cell r="N290">
            <v>2</v>
          </cell>
          <cell r="O290">
            <v>0</v>
          </cell>
          <cell r="P290">
            <v>0</v>
          </cell>
        </row>
        <row r="291">
          <cell r="A291" t="str">
            <v>1101</v>
          </cell>
          <cell r="B291">
            <v>336296</v>
          </cell>
          <cell r="C291" t="str">
            <v>190301</v>
          </cell>
          <cell r="D291" t="str">
            <v>H</v>
          </cell>
          <cell r="E291">
            <v>3.5</v>
          </cell>
          <cell r="F291">
            <v>3770</v>
          </cell>
          <cell r="G291">
            <v>18</v>
          </cell>
          <cell r="H291">
            <v>10</v>
          </cell>
          <cell r="I291">
            <v>1</v>
          </cell>
          <cell r="J291">
            <v>1</v>
          </cell>
          <cell r="K291">
            <v>1.0269999999999999</v>
          </cell>
          <cell r="L291">
            <v>3665</v>
          </cell>
          <cell r="M291">
            <v>132</v>
          </cell>
          <cell r="N291">
            <v>1</v>
          </cell>
          <cell r="O291">
            <v>7200</v>
          </cell>
          <cell r="P291">
            <v>26388</v>
          </cell>
        </row>
        <row r="292">
          <cell r="A292" t="str">
            <v>1103</v>
          </cell>
          <cell r="B292">
            <v>843271</v>
          </cell>
          <cell r="C292" t="str">
            <v>190301</v>
          </cell>
          <cell r="D292" t="str">
            <v>H</v>
          </cell>
          <cell r="E292">
            <v>2.6</v>
          </cell>
          <cell r="F292">
            <v>1085</v>
          </cell>
          <cell r="G292">
            <v>18</v>
          </cell>
          <cell r="H292">
            <v>10</v>
          </cell>
          <cell r="I292">
            <v>1</v>
          </cell>
          <cell r="J292">
            <v>1</v>
          </cell>
          <cell r="K292">
            <v>1.0269999999999999</v>
          </cell>
          <cell r="L292">
            <v>784</v>
          </cell>
          <cell r="M292">
            <v>28.2</v>
          </cell>
          <cell r="N292">
            <v>1</v>
          </cell>
          <cell r="O292">
            <v>5500</v>
          </cell>
          <cell r="P292">
            <v>4312</v>
          </cell>
        </row>
        <row r="293">
          <cell r="A293" t="str">
            <v>3105</v>
          </cell>
          <cell r="B293">
            <v>239659</v>
          </cell>
          <cell r="C293" t="str">
            <v>190301</v>
          </cell>
          <cell r="D293" t="str">
            <v>П</v>
          </cell>
          <cell r="E293">
            <v>3.6</v>
          </cell>
          <cell r="F293">
            <v>235</v>
          </cell>
          <cell r="G293">
            <v>18</v>
          </cell>
          <cell r="H293">
            <v>10</v>
          </cell>
          <cell r="I293">
            <v>1</v>
          </cell>
          <cell r="J293">
            <v>1</v>
          </cell>
          <cell r="K293">
            <v>1.0269999999999999</v>
          </cell>
          <cell r="L293">
            <v>235</v>
          </cell>
          <cell r="M293">
            <v>8.5</v>
          </cell>
          <cell r="N293">
            <v>1</v>
          </cell>
          <cell r="O293">
            <v>5500</v>
          </cell>
          <cell r="P293">
            <v>1292.5</v>
          </cell>
        </row>
        <row r="294">
          <cell r="A294" t="str">
            <v>3107</v>
          </cell>
          <cell r="B294">
            <v>136696</v>
          </cell>
          <cell r="C294" t="str">
            <v>190301</v>
          </cell>
          <cell r="D294" t="str">
            <v>H</v>
          </cell>
          <cell r="E294">
            <v>3.7</v>
          </cell>
          <cell r="F294">
            <v>1575</v>
          </cell>
          <cell r="G294">
            <v>18</v>
          </cell>
          <cell r="H294">
            <v>10</v>
          </cell>
          <cell r="I294">
            <v>1</v>
          </cell>
          <cell r="J294">
            <v>1</v>
          </cell>
          <cell r="K294">
            <v>1.0269999999999999</v>
          </cell>
          <cell r="L294">
            <v>1619</v>
          </cell>
          <cell r="M294">
            <v>58.3</v>
          </cell>
          <cell r="N294">
            <v>1</v>
          </cell>
          <cell r="O294">
            <v>7400</v>
          </cell>
          <cell r="P294">
            <v>11980.6</v>
          </cell>
        </row>
        <row r="295">
          <cell r="A295" t="str">
            <v>3108</v>
          </cell>
          <cell r="B295">
            <v>136581</v>
          </cell>
          <cell r="C295" t="str">
            <v>190301</v>
          </cell>
          <cell r="D295" t="str">
            <v>H</v>
          </cell>
          <cell r="E295">
            <v>3.5</v>
          </cell>
          <cell r="F295">
            <v>3750</v>
          </cell>
          <cell r="G295">
            <v>18</v>
          </cell>
          <cell r="H295">
            <v>10</v>
          </cell>
          <cell r="I295">
            <v>1</v>
          </cell>
          <cell r="J295">
            <v>1</v>
          </cell>
          <cell r="K295">
            <v>1.0269999999999999</v>
          </cell>
          <cell r="L295">
            <v>3646</v>
          </cell>
          <cell r="M295">
            <v>131.30000000000001</v>
          </cell>
          <cell r="N295">
            <v>1</v>
          </cell>
          <cell r="O295">
            <v>7400</v>
          </cell>
          <cell r="P295">
            <v>26980.400000000001</v>
          </cell>
        </row>
        <row r="296">
          <cell r="A296" t="str">
            <v>3109</v>
          </cell>
          <cell r="B296">
            <v>67251</v>
          </cell>
          <cell r="C296" t="str">
            <v>190301</v>
          </cell>
          <cell r="D296" t="str">
            <v>H</v>
          </cell>
          <cell r="E296">
            <v>3.4</v>
          </cell>
          <cell r="F296">
            <v>1410</v>
          </cell>
          <cell r="G296">
            <v>18</v>
          </cell>
          <cell r="H296">
            <v>10</v>
          </cell>
          <cell r="I296">
            <v>1</v>
          </cell>
          <cell r="J296">
            <v>1</v>
          </cell>
          <cell r="K296">
            <v>1.0269999999999999</v>
          </cell>
          <cell r="L296">
            <v>1332</v>
          </cell>
          <cell r="M296">
            <v>47.9</v>
          </cell>
          <cell r="N296">
            <v>1</v>
          </cell>
          <cell r="O296">
            <v>7400</v>
          </cell>
          <cell r="P296">
            <v>9856.7999999999993</v>
          </cell>
        </row>
        <row r="297">
          <cell r="A297" t="str">
            <v>3114</v>
          </cell>
          <cell r="B297">
            <v>55791</v>
          </cell>
          <cell r="C297" t="str">
            <v>190301</v>
          </cell>
          <cell r="D297" t="str">
            <v>П</v>
          </cell>
          <cell r="E297">
            <v>3.5</v>
          </cell>
          <cell r="F297">
            <v>1570</v>
          </cell>
          <cell r="G297">
            <v>18</v>
          </cell>
          <cell r="H297">
            <v>10</v>
          </cell>
          <cell r="I297">
            <v>1</v>
          </cell>
          <cell r="J297">
            <v>1</v>
          </cell>
          <cell r="K297">
            <v>1.0269999999999999</v>
          </cell>
          <cell r="L297">
            <v>1526</v>
          </cell>
          <cell r="M297">
            <v>55</v>
          </cell>
          <cell r="N297">
            <v>1</v>
          </cell>
          <cell r="O297">
            <v>7000</v>
          </cell>
          <cell r="P297">
            <v>10682</v>
          </cell>
        </row>
        <row r="298">
          <cell r="A298" t="str">
            <v>4108</v>
          </cell>
          <cell r="B298">
            <v>833343</v>
          </cell>
          <cell r="C298" t="str">
            <v>190301</v>
          </cell>
          <cell r="D298" t="str">
            <v>П</v>
          </cell>
          <cell r="E298">
            <v>3.5</v>
          </cell>
          <cell r="F298">
            <v>438</v>
          </cell>
          <cell r="G298">
            <v>18</v>
          </cell>
          <cell r="H298">
            <v>10</v>
          </cell>
          <cell r="I298">
            <v>1</v>
          </cell>
          <cell r="J298">
            <v>2</v>
          </cell>
          <cell r="K298">
            <v>1.0269999999999999</v>
          </cell>
          <cell r="L298">
            <v>426</v>
          </cell>
          <cell r="M298">
            <v>15.3</v>
          </cell>
          <cell r="N298">
            <v>1</v>
          </cell>
          <cell r="O298">
            <v>6100</v>
          </cell>
          <cell r="P298">
            <v>2598.6</v>
          </cell>
        </row>
        <row r="299">
          <cell r="A299" t="str">
            <v>4101</v>
          </cell>
          <cell r="B299">
            <v>587</v>
          </cell>
          <cell r="C299" t="str">
            <v>190301</v>
          </cell>
          <cell r="D299" t="str">
            <v>П</v>
          </cell>
          <cell r="E299">
            <v>3.7</v>
          </cell>
          <cell r="F299">
            <v>3085</v>
          </cell>
          <cell r="G299">
            <v>18</v>
          </cell>
          <cell r="H299">
            <v>10</v>
          </cell>
          <cell r="I299">
            <v>1</v>
          </cell>
          <cell r="J299">
            <v>1</v>
          </cell>
          <cell r="K299">
            <v>1.0269999999999999</v>
          </cell>
          <cell r="L299">
            <v>3171</v>
          </cell>
          <cell r="M299">
            <v>114.1</v>
          </cell>
          <cell r="N299">
            <v>1</v>
          </cell>
          <cell r="O299">
            <v>7400</v>
          </cell>
          <cell r="P299">
            <v>23465.4</v>
          </cell>
        </row>
        <row r="300">
          <cell r="A300" t="str">
            <v>4101</v>
          </cell>
          <cell r="B300">
            <v>706231</v>
          </cell>
          <cell r="C300" t="str">
            <v>190301</v>
          </cell>
          <cell r="D300" t="str">
            <v>П</v>
          </cell>
          <cell r="E300">
            <v>3.5</v>
          </cell>
          <cell r="F300">
            <v>640</v>
          </cell>
          <cell r="G300">
            <v>18</v>
          </cell>
          <cell r="H300">
            <v>10</v>
          </cell>
          <cell r="I300">
            <v>1</v>
          </cell>
          <cell r="J300">
            <v>1</v>
          </cell>
          <cell r="K300">
            <v>1.0269999999999999</v>
          </cell>
          <cell r="L300">
            <v>622</v>
          </cell>
          <cell r="M300">
            <v>22.4</v>
          </cell>
          <cell r="N300">
            <v>1</v>
          </cell>
          <cell r="O300">
            <v>7400</v>
          </cell>
          <cell r="P300">
            <v>4602.8</v>
          </cell>
        </row>
        <row r="301">
          <cell r="A301" t="str">
            <v>4102</v>
          </cell>
          <cell r="B301">
            <v>180136</v>
          </cell>
          <cell r="C301" t="str">
            <v>190301</v>
          </cell>
          <cell r="D301" t="str">
            <v>П</v>
          </cell>
          <cell r="E301">
            <v>3.5</v>
          </cell>
          <cell r="F301">
            <v>2282</v>
          </cell>
          <cell r="G301">
            <v>18</v>
          </cell>
          <cell r="H301">
            <v>10</v>
          </cell>
          <cell r="I301">
            <v>1</v>
          </cell>
          <cell r="J301">
            <v>1</v>
          </cell>
          <cell r="K301">
            <v>1.0269999999999999</v>
          </cell>
          <cell r="L301">
            <v>2219</v>
          </cell>
          <cell r="M301">
            <v>79.900000000000006</v>
          </cell>
          <cell r="N301">
            <v>1</v>
          </cell>
          <cell r="O301">
            <v>6100</v>
          </cell>
          <cell r="P301">
            <v>13535.9</v>
          </cell>
        </row>
        <row r="302">
          <cell r="A302" t="str">
            <v>3103</v>
          </cell>
          <cell r="B302">
            <v>33543</v>
          </cell>
          <cell r="C302" t="str">
            <v>190301</v>
          </cell>
          <cell r="D302" t="str">
            <v>П</v>
          </cell>
          <cell r="E302">
            <v>3.6</v>
          </cell>
          <cell r="F302">
            <v>1000</v>
          </cell>
          <cell r="G302">
            <v>18</v>
          </cell>
          <cell r="H302">
            <v>10</v>
          </cell>
          <cell r="I302">
            <v>1</v>
          </cell>
          <cell r="J302">
            <v>1</v>
          </cell>
          <cell r="K302">
            <v>1.0269999999999999</v>
          </cell>
          <cell r="L302">
            <v>1000</v>
          </cell>
          <cell r="M302">
            <v>36</v>
          </cell>
          <cell r="N302">
            <v>1</v>
          </cell>
          <cell r="O302">
            <v>7000</v>
          </cell>
          <cell r="P302">
            <v>7000</v>
          </cell>
        </row>
        <row r="303">
          <cell r="A303" t="str">
            <v>6105</v>
          </cell>
          <cell r="B303">
            <v>511</v>
          </cell>
          <cell r="C303" t="str">
            <v>190301</v>
          </cell>
          <cell r="D303" t="str">
            <v>H</v>
          </cell>
          <cell r="E303">
            <v>3.2</v>
          </cell>
          <cell r="F303">
            <v>1780</v>
          </cell>
          <cell r="G303">
            <v>18</v>
          </cell>
          <cell r="H303">
            <v>10</v>
          </cell>
          <cell r="I303">
            <v>1</v>
          </cell>
          <cell r="J303">
            <v>2</v>
          </cell>
          <cell r="K303">
            <v>1.0269999999999999</v>
          </cell>
          <cell r="L303">
            <v>1582</v>
          </cell>
          <cell r="M303">
            <v>57</v>
          </cell>
          <cell r="N303">
            <v>2</v>
          </cell>
          <cell r="O303">
            <v>0</v>
          </cell>
          <cell r="P303">
            <v>0</v>
          </cell>
        </row>
        <row r="304">
          <cell r="A304" t="str">
            <v>4107</v>
          </cell>
          <cell r="B304">
            <v>110</v>
          </cell>
          <cell r="C304" t="str">
            <v>190301</v>
          </cell>
          <cell r="D304" t="str">
            <v>H</v>
          </cell>
          <cell r="E304">
            <v>3.1</v>
          </cell>
          <cell r="F304">
            <v>3750</v>
          </cell>
          <cell r="G304">
            <v>18</v>
          </cell>
          <cell r="H304">
            <v>10</v>
          </cell>
          <cell r="I304">
            <v>1</v>
          </cell>
          <cell r="J304">
            <v>2</v>
          </cell>
          <cell r="K304">
            <v>1.0269999999999999</v>
          </cell>
          <cell r="L304">
            <v>3229</v>
          </cell>
          <cell r="M304">
            <v>116.3</v>
          </cell>
          <cell r="N304">
            <v>2</v>
          </cell>
          <cell r="O304">
            <v>0</v>
          </cell>
          <cell r="P304">
            <v>0</v>
          </cell>
        </row>
        <row r="305">
          <cell r="A305" t="str">
            <v>4107</v>
          </cell>
          <cell r="B305">
            <v>111</v>
          </cell>
          <cell r="C305" t="str">
            <v>190301</v>
          </cell>
          <cell r="D305" t="str">
            <v>H</v>
          </cell>
          <cell r="E305">
            <v>3.3</v>
          </cell>
          <cell r="F305">
            <v>2365</v>
          </cell>
          <cell r="G305">
            <v>18</v>
          </cell>
          <cell r="H305">
            <v>10</v>
          </cell>
          <cell r="I305">
            <v>1</v>
          </cell>
          <cell r="J305">
            <v>2</v>
          </cell>
          <cell r="K305">
            <v>1.0269999999999999</v>
          </cell>
          <cell r="L305">
            <v>2168</v>
          </cell>
          <cell r="M305">
            <v>78</v>
          </cell>
          <cell r="N305">
            <v>2</v>
          </cell>
          <cell r="O305">
            <v>0</v>
          </cell>
          <cell r="P305">
            <v>0</v>
          </cell>
        </row>
        <row r="306">
          <cell r="A306" t="str">
            <v>3121</v>
          </cell>
          <cell r="B306">
            <v>16</v>
          </cell>
          <cell r="C306" t="str">
            <v>190301</v>
          </cell>
          <cell r="D306" t="str">
            <v>H</v>
          </cell>
          <cell r="E306">
            <v>3.4</v>
          </cell>
          <cell r="F306">
            <v>957</v>
          </cell>
          <cell r="G306">
            <v>18</v>
          </cell>
          <cell r="H306">
            <v>10</v>
          </cell>
          <cell r="I306">
            <v>1</v>
          </cell>
          <cell r="J306">
            <v>2</v>
          </cell>
          <cell r="K306">
            <v>1.0269999999999999</v>
          </cell>
          <cell r="L306">
            <v>904</v>
          </cell>
          <cell r="M306">
            <v>32.5</v>
          </cell>
          <cell r="N306">
            <v>2</v>
          </cell>
          <cell r="O306">
            <v>0</v>
          </cell>
          <cell r="P306">
            <v>0</v>
          </cell>
        </row>
        <row r="307">
          <cell r="A307" t="str">
            <v>1105</v>
          </cell>
          <cell r="B307">
            <v>4</v>
          </cell>
          <cell r="C307" t="str">
            <v>190301</v>
          </cell>
          <cell r="D307" t="str">
            <v>H</v>
          </cell>
          <cell r="E307">
            <v>2.7</v>
          </cell>
          <cell r="F307">
            <v>400</v>
          </cell>
          <cell r="G307">
            <v>18</v>
          </cell>
          <cell r="H307">
            <v>10</v>
          </cell>
          <cell r="I307">
            <v>1</v>
          </cell>
          <cell r="J307">
            <v>2</v>
          </cell>
          <cell r="K307">
            <v>1.0269999999999999</v>
          </cell>
          <cell r="L307">
            <v>300</v>
          </cell>
          <cell r="M307">
            <v>10.8</v>
          </cell>
          <cell r="N307">
            <v>2</v>
          </cell>
          <cell r="O307">
            <v>0</v>
          </cell>
          <cell r="P307">
            <v>0</v>
          </cell>
        </row>
        <row r="308">
          <cell r="A308" t="str">
            <v>1101</v>
          </cell>
          <cell r="B308">
            <v>336297</v>
          </cell>
          <cell r="C308" t="str">
            <v>200301</v>
          </cell>
          <cell r="D308" t="str">
            <v>H</v>
          </cell>
          <cell r="E308">
            <v>3.6</v>
          </cell>
          <cell r="F308">
            <v>3770</v>
          </cell>
          <cell r="G308">
            <v>18</v>
          </cell>
          <cell r="H308">
            <v>10</v>
          </cell>
          <cell r="I308">
            <v>1</v>
          </cell>
          <cell r="J308">
            <v>1</v>
          </cell>
          <cell r="K308">
            <v>1.0269999999999999</v>
          </cell>
          <cell r="L308">
            <v>3770</v>
          </cell>
          <cell r="M308">
            <v>135.69999999999999</v>
          </cell>
          <cell r="N308">
            <v>1</v>
          </cell>
          <cell r="O308">
            <v>7200</v>
          </cell>
          <cell r="P308">
            <v>27144</v>
          </cell>
        </row>
        <row r="309">
          <cell r="A309" t="str">
            <v>1103</v>
          </cell>
          <cell r="B309">
            <v>843272</v>
          </cell>
          <cell r="C309" t="str">
            <v>200301</v>
          </cell>
          <cell r="D309" t="str">
            <v>H</v>
          </cell>
          <cell r="E309">
            <v>2.6</v>
          </cell>
          <cell r="F309">
            <v>840</v>
          </cell>
          <cell r="G309">
            <v>18</v>
          </cell>
          <cell r="H309">
            <v>10</v>
          </cell>
          <cell r="I309">
            <v>1</v>
          </cell>
          <cell r="J309">
            <v>1</v>
          </cell>
          <cell r="K309">
            <v>1.0269999999999999</v>
          </cell>
          <cell r="L309">
            <v>607</v>
          </cell>
          <cell r="M309">
            <v>21.8</v>
          </cell>
          <cell r="N309">
            <v>1</v>
          </cell>
          <cell r="O309">
            <v>5500</v>
          </cell>
          <cell r="P309">
            <v>3338.5</v>
          </cell>
        </row>
        <row r="310">
          <cell r="A310" t="str">
            <v>1113</v>
          </cell>
          <cell r="B310">
            <v>537208</v>
          </cell>
          <cell r="C310" t="str">
            <v>200301</v>
          </cell>
          <cell r="D310" t="str">
            <v>П</v>
          </cell>
          <cell r="E310">
            <v>3.6</v>
          </cell>
          <cell r="F310">
            <v>1080</v>
          </cell>
          <cell r="G310">
            <v>18</v>
          </cell>
          <cell r="H310">
            <v>10</v>
          </cell>
          <cell r="I310">
            <v>1</v>
          </cell>
          <cell r="J310">
            <v>1</v>
          </cell>
          <cell r="K310">
            <v>1.0269999999999999</v>
          </cell>
          <cell r="L310">
            <v>1080</v>
          </cell>
          <cell r="M310">
            <v>38.9</v>
          </cell>
          <cell r="N310">
            <v>1</v>
          </cell>
          <cell r="O310">
            <v>7000</v>
          </cell>
          <cell r="P310">
            <v>7560</v>
          </cell>
        </row>
        <row r="311">
          <cell r="A311" t="str">
            <v>3105</v>
          </cell>
          <cell r="B311">
            <v>136203</v>
          </cell>
          <cell r="C311" t="str">
            <v>200301</v>
          </cell>
          <cell r="D311" t="str">
            <v>П</v>
          </cell>
          <cell r="E311">
            <v>3.6</v>
          </cell>
          <cell r="F311">
            <v>100</v>
          </cell>
          <cell r="G311">
            <v>18</v>
          </cell>
          <cell r="H311">
            <v>10</v>
          </cell>
          <cell r="I311">
            <v>1</v>
          </cell>
          <cell r="J311">
            <v>1</v>
          </cell>
          <cell r="K311">
            <v>1.0269999999999999</v>
          </cell>
          <cell r="L311">
            <v>100</v>
          </cell>
          <cell r="M311">
            <v>3.6</v>
          </cell>
          <cell r="N311">
            <v>1</v>
          </cell>
          <cell r="O311">
            <v>5500</v>
          </cell>
          <cell r="P311">
            <v>550</v>
          </cell>
        </row>
        <row r="312">
          <cell r="A312" t="str">
            <v>3107</v>
          </cell>
          <cell r="B312">
            <v>136697</v>
          </cell>
          <cell r="C312" t="str">
            <v>200301</v>
          </cell>
          <cell r="D312" t="str">
            <v>H</v>
          </cell>
          <cell r="E312">
            <v>3.6</v>
          </cell>
          <cell r="F312">
            <v>1575</v>
          </cell>
          <cell r="G312">
            <v>18</v>
          </cell>
          <cell r="H312">
            <v>10</v>
          </cell>
          <cell r="I312">
            <v>1</v>
          </cell>
          <cell r="J312">
            <v>1</v>
          </cell>
          <cell r="K312">
            <v>1.0269999999999999</v>
          </cell>
          <cell r="L312">
            <v>1575</v>
          </cell>
          <cell r="M312">
            <v>56.7</v>
          </cell>
          <cell r="N312">
            <v>1</v>
          </cell>
          <cell r="O312">
            <v>7400</v>
          </cell>
          <cell r="P312">
            <v>11655</v>
          </cell>
        </row>
        <row r="313">
          <cell r="A313" t="str">
            <v>3108</v>
          </cell>
          <cell r="B313">
            <v>136383</v>
          </cell>
          <cell r="C313" t="str">
            <v>200301</v>
          </cell>
          <cell r="D313" t="str">
            <v>H</v>
          </cell>
          <cell r="E313">
            <v>3.5</v>
          </cell>
          <cell r="F313">
            <v>3750</v>
          </cell>
          <cell r="G313">
            <v>18</v>
          </cell>
          <cell r="H313">
            <v>10</v>
          </cell>
          <cell r="I313">
            <v>1</v>
          </cell>
          <cell r="J313">
            <v>1</v>
          </cell>
          <cell r="K313">
            <v>1.0269999999999999</v>
          </cell>
          <cell r="L313">
            <v>3646</v>
          </cell>
          <cell r="M313">
            <v>131.30000000000001</v>
          </cell>
          <cell r="N313">
            <v>1</v>
          </cell>
          <cell r="O313">
            <v>7400</v>
          </cell>
          <cell r="P313">
            <v>26980.400000000001</v>
          </cell>
        </row>
        <row r="314">
          <cell r="A314" t="str">
            <v>3109</v>
          </cell>
          <cell r="B314">
            <v>67252</v>
          </cell>
          <cell r="C314" t="str">
            <v>200301</v>
          </cell>
          <cell r="D314" t="str">
            <v>H</v>
          </cell>
          <cell r="E314">
            <v>3.5</v>
          </cell>
          <cell r="F314">
            <v>1520</v>
          </cell>
          <cell r="G314">
            <v>18</v>
          </cell>
          <cell r="H314">
            <v>10</v>
          </cell>
          <cell r="I314">
            <v>1</v>
          </cell>
          <cell r="J314">
            <v>1</v>
          </cell>
          <cell r="K314">
            <v>1.0269999999999999</v>
          </cell>
          <cell r="L314">
            <v>1478</v>
          </cell>
          <cell r="M314">
            <v>53.2</v>
          </cell>
          <cell r="N314">
            <v>1</v>
          </cell>
          <cell r="O314">
            <v>7400</v>
          </cell>
          <cell r="P314">
            <v>10937.2</v>
          </cell>
        </row>
        <row r="315">
          <cell r="A315" t="str">
            <v>4101</v>
          </cell>
          <cell r="B315">
            <v>588</v>
          </cell>
          <cell r="C315" t="str">
            <v>200301</v>
          </cell>
          <cell r="D315" t="str">
            <v>П</v>
          </cell>
          <cell r="E315">
            <v>3.8</v>
          </cell>
          <cell r="F315">
            <v>2905</v>
          </cell>
          <cell r="G315">
            <v>18</v>
          </cell>
          <cell r="H315">
            <v>10</v>
          </cell>
          <cell r="I315">
            <v>1</v>
          </cell>
          <cell r="J315">
            <v>1</v>
          </cell>
          <cell r="K315">
            <v>1.0269999999999999</v>
          </cell>
          <cell r="L315">
            <v>3066</v>
          </cell>
          <cell r="M315">
            <v>110.4</v>
          </cell>
          <cell r="N315">
            <v>1</v>
          </cell>
          <cell r="O315">
            <v>7400</v>
          </cell>
          <cell r="P315">
            <v>22688.400000000001</v>
          </cell>
        </row>
        <row r="316">
          <cell r="A316" t="str">
            <v>4101</v>
          </cell>
          <cell r="B316">
            <v>706239</v>
          </cell>
          <cell r="C316" t="str">
            <v>200301</v>
          </cell>
          <cell r="D316" t="str">
            <v>П</v>
          </cell>
          <cell r="E316">
            <v>3.4</v>
          </cell>
          <cell r="F316">
            <v>205</v>
          </cell>
          <cell r="G316">
            <v>18</v>
          </cell>
          <cell r="H316">
            <v>10</v>
          </cell>
          <cell r="I316">
            <v>1</v>
          </cell>
          <cell r="J316">
            <v>1</v>
          </cell>
          <cell r="K316">
            <v>1.0269999999999999</v>
          </cell>
          <cell r="L316">
            <v>194</v>
          </cell>
          <cell r="M316">
            <v>7</v>
          </cell>
          <cell r="N316">
            <v>1</v>
          </cell>
          <cell r="O316">
            <v>7400</v>
          </cell>
          <cell r="P316">
            <v>1435.6</v>
          </cell>
        </row>
        <row r="317">
          <cell r="A317" t="str">
            <v>3103</v>
          </cell>
          <cell r="B317">
            <v>33543</v>
          </cell>
          <cell r="C317" t="str">
            <v>200301</v>
          </cell>
          <cell r="D317" t="str">
            <v>П</v>
          </cell>
          <cell r="E317">
            <v>3.7</v>
          </cell>
          <cell r="F317">
            <v>1150</v>
          </cell>
          <cell r="G317">
            <v>18</v>
          </cell>
          <cell r="H317">
            <v>10</v>
          </cell>
          <cell r="I317">
            <v>1</v>
          </cell>
          <cell r="J317">
            <v>1</v>
          </cell>
          <cell r="K317">
            <v>1.0269999999999999</v>
          </cell>
          <cell r="L317">
            <v>1182</v>
          </cell>
          <cell r="M317">
            <v>42.6</v>
          </cell>
          <cell r="N317">
            <v>1</v>
          </cell>
          <cell r="O317">
            <v>7000</v>
          </cell>
          <cell r="P317">
            <v>8274</v>
          </cell>
        </row>
        <row r="318">
          <cell r="A318" t="str">
            <v>6105</v>
          </cell>
          <cell r="B318">
            <v>512</v>
          </cell>
          <cell r="C318" t="str">
            <v>200301</v>
          </cell>
          <cell r="D318" t="str">
            <v>H</v>
          </cell>
          <cell r="E318">
            <v>3.2</v>
          </cell>
          <cell r="F318">
            <v>1745</v>
          </cell>
          <cell r="G318">
            <v>18</v>
          </cell>
          <cell r="H318">
            <v>10</v>
          </cell>
          <cell r="I318">
            <v>1</v>
          </cell>
          <cell r="J318">
            <v>2</v>
          </cell>
          <cell r="K318">
            <v>1.0269999999999999</v>
          </cell>
          <cell r="L318">
            <v>1551</v>
          </cell>
          <cell r="M318">
            <v>55.8</v>
          </cell>
          <cell r="N318">
            <v>2</v>
          </cell>
          <cell r="O318">
            <v>0</v>
          </cell>
          <cell r="P318">
            <v>0</v>
          </cell>
        </row>
        <row r="319">
          <cell r="A319" t="str">
            <v>3121</v>
          </cell>
          <cell r="B319">
            <v>17</v>
          </cell>
          <cell r="C319" t="str">
            <v>200301</v>
          </cell>
          <cell r="D319" t="str">
            <v>H</v>
          </cell>
          <cell r="E319">
            <v>3.3</v>
          </cell>
          <cell r="F319">
            <v>1370</v>
          </cell>
          <cell r="G319">
            <v>18</v>
          </cell>
          <cell r="H319">
            <v>10</v>
          </cell>
          <cell r="I319">
            <v>1</v>
          </cell>
          <cell r="J319">
            <v>2</v>
          </cell>
          <cell r="K319">
            <v>1.0269999999999999</v>
          </cell>
          <cell r="L319">
            <v>1256</v>
          </cell>
          <cell r="M319">
            <v>45.2</v>
          </cell>
          <cell r="N319">
            <v>2</v>
          </cell>
          <cell r="O319">
            <v>0</v>
          </cell>
          <cell r="P319">
            <v>0</v>
          </cell>
        </row>
        <row r="320">
          <cell r="A320" t="str">
            <v>4107</v>
          </cell>
          <cell r="B320">
            <v>112</v>
          </cell>
          <cell r="C320" t="str">
            <v>200301</v>
          </cell>
          <cell r="D320" t="str">
            <v>H</v>
          </cell>
          <cell r="E320">
            <v>3.2</v>
          </cell>
          <cell r="F320">
            <v>3750</v>
          </cell>
          <cell r="G320">
            <v>18</v>
          </cell>
          <cell r="H320">
            <v>10</v>
          </cell>
          <cell r="I320">
            <v>1</v>
          </cell>
          <cell r="J320">
            <v>2</v>
          </cell>
          <cell r="K320">
            <v>1.0269999999999999</v>
          </cell>
          <cell r="L320">
            <v>3333</v>
          </cell>
          <cell r="M320">
            <v>120</v>
          </cell>
          <cell r="N320">
            <v>2</v>
          </cell>
          <cell r="O320">
            <v>0</v>
          </cell>
          <cell r="P320">
            <v>0</v>
          </cell>
        </row>
        <row r="321">
          <cell r="A321" t="str">
            <v>4107</v>
          </cell>
          <cell r="B321">
            <v>113</v>
          </cell>
          <cell r="C321" t="str">
            <v>200301</v>
          </cell>
          <cell r="D321" t="str">
            <v>H</v>
          </cell>
          <cell r="E321">
            <v>3.1</v>
          </cell>
          <cell r="F321">
            <v>1980</v>
          </cell>
          <cell r="G321">
            <v>18</v>
          </cell>
          <cell r="H321">
            <v>10</v>
          </cell>
          <cell r="I321">
            <v>1</v>
          </cell>
          <cell r="J321">
            <v>2</v>
          </cell>
          <cell r="K321">
            <v>1.0269999999999999</v>
          </cell>
          <cell r="L321">
            <v>1705</v>
          </cell>
          <cell r="M321">
            <v>61.4</v>
          </cell>
          <cell r="N321">
            <v>2</v>
          </cell>
          <cell r="O321">
            <v>0</v>
          </cell>
          <cell r="P321">
            <v>0</v>
          </cell>
        </row>
        <row r="322">
          <cell r="A322" t="str">
            <v>1105</v>
          </cell>
          <cell r="B322">
            <v>5</v>
          </cell>
          <cell r="C322" t="str">
            <v>200301</v>
          </cell>
          <cell r="D322" t="str">
            <v>H</v>
          </cell>
          <cell r="E322">
            <v>2.8</v>
          </cell>
          <cell r="F322">
            <v>550</v>
          </cell>
          <cell r="G322">
            <v>18</v>
          </cell>
          <cell r="H322">
            <v>10</v>
          </cell>
          <cell r="I322">
            <v>1</v>
          </cell>
          <cell r="J322">
            <v>2</v>
          </cell>
          <cell r="K322">
            <v>1.0269999999999999</v>
          </cell>
          <cell r="L322">
            <v>428</v>
          </cell>
          <cell r="M322">
            <v>15.4</v>
          </cell>
          <cell r="N322">
            <v>2</v>
          </cell>
          <cell r="O322">
            <v>0</v>
          </cell>
          <cell r="P322">
            <v>0</v>
          </cell>
        </row>
        <row r="323">
          <cell r="A323" t="str">
            <v>1101</v>
          </cell>
          <cell r="B323">
            <v>336462</v>
          </cell>
          <cell r="C323" t="str">
            <v>210301</v>
          </cell>
          <cell r="D323" t="str">
            <v>H</v>
          </cell>
          <cell r="E323">
            <v>3.5</v>
          </cell>
          <cell r="F323">
            <v>3770</v>
          </cell>
          <cell r="G323">
            <v>18</v>
          </cell>
          <cell r="H323">
            <v>10</v>
          </cell>
          <cell r="I323">
            <v>1</v>
          </cell>
          <cell r="J323">
            <v>1</v>
          </cell>
          <cell r="K323">
            <v>1.0269999999999999</v>
          </cell>
          <cell r="L323">
            <v>3665</v>
          </cell>
          <cell r="M323">
            <v>132</v>
          </cell>
          <cell r="N323">
            <v>1</v>
          </cell>
          <cell r="O323">
            <v>7200</v>
          </cell>
          <cell r="P323">
            <v>26388</v>
          </cell>
        </row>
        <row r="324">
          <cell r="A324" t="str">
            <v>1103</v>
          </cell>
          <cell r="B324">
            <v>843273</v>
          </cell>
          <cell r="C324" t="str">
            <v>210301</v>
          </cell>
          <cell r="D324" t="str">
            <v>H</v>
          </cell>
          <cell r="E324">
            <v>2.5</v>
          </cell>
          <cell r="F324">
            <v>1500</v>
          </cell>
          <cell r="G324">
            <v>18</v>
          </cell>
          <cell r="H324">
            <v>10</v>
          </cell>
          <cell r="I324">
            <v>1</v>
          </cell>
          <cell r="J324">
            <v>1</v>
          </cell>
          <cell r="K324">
            <v>1.0269999999999999</v>
          </cell>
          <cell r="L324">
            <v>1042</v>
          </cell>
          <cell r="M324">
            <v>37.5</v>
          </cell>
          <cell r="N324">
            <v>1</v>
          </cell>
          <cell r="O324">
            <v>5500</v>
          </cell>
          <cell r="P324">
            <v>5731</v>
          </cell>
        </row>
        <row r="325">
          <cell r="A325" t="str">
            <v>1113</v>
          </cell>
          <cell r="B325">
            <v>537208</v>
          </cell>
          <cell r="C325" t="str">
            <v>210301</v>
          </cell>
          <cell r="D325" t="str">
            <v>П</v>
          </cell>
          <cell r="E325">
            <v>3.6</v>
          </cell>
          <cell r="F325">
            <v>565</v>
          </cell>
          <cell r="G325">
            <v>18</v>
          </cell>
          <cell r="H325">
            <v>10</v>
          </cell>
          <cell r="I325">
            <v>1</v>
          </cell>
          <cell r="J325">
            <v>1</v>
          </cell>
          <cell r="K325">
            <v>1.0269999999999999</v>
          </cell>
          <cell r="L325">
            <v>565</v>
          </cell>
          <cell r="M325">
            <v>20.3</v>
          </cell>
          <cell r="N325">
            <v>1</v>
          </cell>
          <cell r="O325">
            <v>7000</v>
          </cell>
          <cell r="P325">
            <v>3955</v>
          </cell>
        </row>
        <row r="326">
          <cell r="A326" t="str">
            <v>3105</v>
          </cell>
          <cell r="B326">
            <v>136294</v>
          </cell>
          <cell r="C326" t="str">
            <v>210301</v>
          </cell>
          <cell r="D326" t="str">
            <v>П</v>
          </cell>
          <cell r="E326">
            <v>3.6</v>
          </cell>
          <cell r="F326">
            <v>255</v>
          </cell>
          <cell r="G326">
            <v>18</v>
          </cell>
          <cell r="H326">
            <v>10</v>
          </cell>
          <cell r="I326">
            <v>1</v>
          </cell>
          <cell r="J326">
            <v>1</v>
          </cell>
          <cell r="K326">
            <v>1.0269999999999999</v>
          </cell>
          <cell r="L326">
            <v>255</v>
          </cell>
          <cell r="M326">
            <v>9.1999999999999993</v>
          </cell>
          <cell r="N326">
            <v>1</v>
          </cell>
          <cell r="O326">
            <v>5500</v>
          </cell>
          <cell r="P326">
            <v>1402.5</v>
          </cell>
        </row>
        <row r="327">
          <cell r="A327" t="str">
            <v>3107</v>
          </cell>
          <cell r="B327">
            <v>136698</v>
          </cell>
          <cell r="C327" t="str">
            <v>210301</v>
          </cell>
          <cell r="D327" t="str">
            <v>H</v>
          </cell>
          <cell r="E327">
            <v>3.5</v>
          </cell>
          <cell r="F327">
            <v>1525</v>
          </cell>
          <cell r="G327">
            <v>18</v>
          </cell>
          <cell r="H327">
            <v>10</v>
          </cell>
          <cell r="I327">
            <v>1</v>
          </cell>
          <cell r="J327">
            <v>1</v>
          </cell>
          <cell r="K327">
            <v>1.0269999999999999</v>
          </cell>
          <cell r="L327">
            <v>1483</v>
          </cell>
          <cell r="M327">
            <v>53.4</v>
          </cell>
          <cell r="N327">
            <v>1</v>
          </cell>
          <cell r="O327">
            <v>7400</v>
          </cell>
          <cell r="P327">
            <v>10974.2</v>
          </cell>
        </row>
        <row r="328">
          <cell r="A328" t="str">
            <v>3108</v>
          </cell>
          <cell r="B328">
            <v>136584</v>
          </cell>
          <cell r="C328" t="str">
            <v>210301</v>
          </cell>
          <cell r="D328" t="str">
            <v>H</v>
          </cell>
          <cell r="E328">
            <v>3.3</v>
          </cell>
          <cell r="F328">
            <v>1880</v>
          </cell>
          <cell r="G328">
            <v>18</v>
          </cell>
          <cell r="H328">
            <v>10</v>
          </cell>
          <cell r="I328">
            <v>1</v>
          </cell>
          <cell r="J328">
            <v>1</v>
          </cell>
          <cell r="K328">
            <v>1.0269999999999999</v>
          </cell>
          <cell r="L328">
            <v>1723</v>
          </cell>
          <cell r="M328">
            <v>62</v>
          </cell>
          <cell r="N328">
            <v>1</v>
          </cell>
          <cell r="O328">
            <v>7400</v>
          </cell>
          <cell r="P328">
            <v>12750.2</v>
          </cell>
        </row>
        <row r="329">
          <cell r="A329" t="str">
            <v>3114</v>
          </cell>
          <cell r="B329">
            <v>55792</v>
          </cell>
          <cell r="C329" t="str">
            <v>210301</v>
          </cell>
          <cell r="D329" t="str">
            <v>П</v>
          </cell>
          <cell r="E329">
            <v>3.5</v>
          </cell>
          <cell r="F329">
            <v>1525</v>
          </cell>
          <cell r="G329">
            <v>18</v>
          </cell>
          <cell r="H329">
            <v>10</v>
          </cell>
          <cell r="I329">
            <v>1</v>
          </cell>
          <cell r="J329">
            <v>1</v>
          </cell>
          <cell r="K329">
            <v>1.0269999999999999</v>
          </cell>
          <cell r="L329">
            <v>1483</v>
          </cell>
          <cell r="M329">
            <v>53.4</v>
          </cell>
          <cell r="N329">
            <v>1</v>
          </cell>
          <cell r="O329">
            <v>7000</v>
          </cell>
          <cell r="P329">
            <v>10381</v>
          </cell>
        </row>
        <row r="330">
          <cell r="A330" t="str">
            <v>4108</v>
          </cell>
          <cell r="B330">
            <v>833343</v>
          </cell>
          <cell r="C330" t="str">
            <v>210301</v>
          </cell>
          <cell r="D330" t="str">
            <v>П</v>
          </cell>
          <cell r="E330">
            <v>3.4</v>
          </cell>
          <cell r="F330">
            <v>390</v>
          </cell>
          <cell r="G330">
            <v>18</v>
          </cell>
          <cell r="H330">
            <v>10</v>
          </cell>
          <cell r="I330">
            <v>1</v>
          </cell>
          <cell r="J330">
            <v>2</v>
          </cell>
          <cell r="K330">
            <v>1.0269999999999999</v>
          </cell>
          <cell r="L330">
            <v>368</v>
          </cell>
          <cell r="M330">
            <v>13.3</v>
          </cell>
          <cell r="N330">
            <v>1</v>
          </cell>
          <cell r="O330">
            <v>6100</v>
          </cell>
          <cell r="P330">
            <v>2244.8000000000002</v>
          </cell>
        </row>
        <row r="331">
          <cell r="A331" t="str">
            <v>4101</v>
          </cell>
          <cell r="B331">
            <v>706232</v>
          </cell>
          <cell r="C331" t="str">
            <v>210301</v>
          </cell>
          <cell r="D331" t="str">
            <v>П</v>
          </cell>
          <cell r="E331">
            <v>3.5</v>
          </cell>
          <cell r="F331">
            <v>630</v>
          </cell>
          <cell r="G331">
            <v>18</v>
          </cell>
          <cell r="H331">
            <v>10</v>
          </cell>
          <cell r="I331">
            <v>1</v>
          </cell>
          <cell r="J331">
            <v>1</v>
          </cell>
          <cell r="K331">
            <v>1.0269999999999999</v>
          </cell>
          <cell r="L331">
            <v>613</v>
          </cell>
          <cell r="M331">
            <v>22.1</v>
          </cell>
          <cell r="N331">
            <v>1</v>
          </cell>
          <cell r="O331">
            <v>7400</v>
          </cell>
          <cell r="P331">
            <v>4536.2</v>
          </cell>
        </row>
        <row r="332">
          <cell r="A332" t="str">
            <v>4101</v>
          </cell>
          <cell r="B332">
            <v>589</v>
          </cell>
          <cell r="C332" t="str">
            <v>210301</v>
          </cell>
          <cell r="D332" t="str">
            <v>П</v>
          </cell>
          <cell r="E332">
            <v>3.6</v>
          </cell>
          <cell r="F332">
            <v>2980</v>
          </cell>
          <cell r="G332">
            <v>18</v>
          </cell>
          <cell r="H332">
            <v>10</v>
          </cell>
          <cell r="I332">
            <v>1</v>
          </cell>
          <cell r="J332">
            <v>1</v>
          </cell>
          <cell r="K332">
            <v>1.0269999999999999</v>
          </cell>
          <cell r="L332">
            <v>2980</v>
          </cell>
          <cell r="M332">
            <v>107.3</v>
          </cell>
          <cell r="N332">
            <v>1</v>
          </cell>
          <cell r="O332">
            <v>7400</v>
          </cell>
          <cell r="P332">
            <v>22052</v>
          </cell>
        </row>
        <row r="333">
          <cell r="A333" t="str">
            <v>4102</v>
          </cell>
          <cell r="B333">
            <v>180136</v>
          </cell>
          <cell r="C333" t="str">
            <v>210301</v>
          </cell>
          <cell r="D333" t="str">
            <v>П</v>
          </cell>
          <cell r="E333">
            <v>3.6</v>
          </cell>
          <cell r="F333">
            <v>2224</v>
          </cell>
          <cell r="G333">
            <v>18</v>
          </cell>
          <cell r="H333">
            <v>10</v>
          </cell>
          <cell r="I333">
            <v>1</v>
          </cell>
          <cell r="J333">
            <v>1</v>
          </cell>
          <cell r="K333">
            <v>1.0269999999999999</v>
          </cell>
          <cell r="L333">
            <v>2224</v>
          </cell>
          <cell r="M333">
            <v>80.099999999999994</v>
          </cell>
          <cell r="N333">
            <v>1</v>
          </cell>
          <cell r="O333">
            <v>6100</v>
          </cell>
          <cell r="P333">
            <v>13566.4</v>
          </cell>
        </row>
        <row r="334">
          <cell r="A334" t="str">
            <v>3103</v>
          </cell>
          <cell r="B334">
            <v>33545</v>
          </cell>
          <cell r="C334" t="str">
            <v>210301</v>
          </cell>
          <cell r="D334" t="str">
            <v>П</v>
          </cell>
          <cell r="E334">
            <v>3</v>
          </cell>
          <cell r="F334">
            <v>1930</v>
          </cell>
          <cell r="G334">
            <v>18</v>
          </cell>
          <cell r="H334">
            <v>10</v>
          </cell>
          <cell r="I334">
            <v>1</v>
          </cell>
          <cell r="J334">
            <v>1</v>
          </cell>
          <cell r="K334">
            <v>1.0269999999999999</v>
          </cell>
          <cell r="L334">
            <v>1608</v>
          </cell>
          <cell r="M334">
            <v>57.9</v>
          </cell>
          <cell r="N334">
            <v>1</v>
          </cell>
          <cell r="O334">
            <v>7000</v>
          </cell>
          <cell r="P334">
            <v>11256</v>
          </cell>
        </row>
        <row r="335">
          <cell r="A335" t="str">
            <v>6105</v>
          </cell>
          <cell r="B335">
            <v>513</v>
          </cell>
          <cell r="C335" t="str">
            <v>210301</v>
          </cell>
          <cell r="D335" t="str">
            <v>H</v>
          </cell>
          <cell r="E335">
            <v>3.2</v>
          </cell>
          <cell r="F335">
            <v>1680</v>
          </cell>
          <cell r="G335">
            <v>18</v>
          </cell>
          <cell r="H335">
            <v>10</v>
          </cell>
          <cell r="I335">
            <v>1</v>
          </cell>
          <cell r="J335">
            <v>2</v>
          </cell>
          <cell r="K335">
            <v>1.0269999999999999</v>
          </cell>
          <cell r="L335">
            <v>1493</v>
          </cell>
          <cell r="M335">
            <v>53.8</v>
          </cell>
          <cell r="N335">
            <v>2</v>
          </cell>
          <cell r="O335">
            <v>0</v>
          </cell>
          <cell r="P335">
            <v>0</v>
          </cell>
        </row>
        <row r="336">
          <cell r="A336" t="str">
            <v>3121</v>
          </cell>
          <cell r="B336">
            <v>18</v>
          </cell>
          <cell r="C336" t="str">
            <v>210301</v>
          </cell>
          <cell r="D336" t="str">
            <v>H</v>
          </cell>
          <cell r="E336">
            <v>3.4</v>
          </cell>
          <cell r="F336">
            <v>1340</v>
          </cell>
          <cell r="G336">
            <v>18</v>
          </cell>
          <cell r="H336">
            <v>10</v>
          </cell>
          <cell r="I336">
            <v>1</v>
          </cell>
          <cell r="J336">
            <v>2</v>
          </cell>
          <cell r="K336">
            <v>1.0269999999999999</v>
          </cell>
          <cell r="L336">
            <v>1266</v>
          </cell>
          <cell r="M336">
            <v>45.6</v>
          </cell>
          <cell r="N336">
            <v>2</v>
          </cell>
          <cell r="O336">
            <v>0</v>
          </cell>
          <cell r="P336">
            <v>0</v>
          </cell>
        </row>
        <row r="337">
          <cell r="A337" t="str">
            <v>4107</v>
          </cell>
          <cell r="B337">
            <v>114</v>
          </cell>
          <cell r="C337" t="str">
            <v>210301</v>
          </cell>
          <cell r="D337" t="str">
            <v>H</v>
          </cell>
          <cell r="E337">
            <v>3.2</v>
          </cell>
          <cell r="F337">
            <v>3770</v>
          </cell>
          <cell r="G337">
            <v>18</v>
          </cell>
          <cell r="H337">
            <v>10</v>
          </cell>
          <cell r="I337">
            <v>1</v>
          </cell>
          <cell r="J337">
            <v>2</v>
          </cell>
          <cell r="K337">
            <v>1.0269999999999999</v>
          </cell>
          <cell r="L337">
            <v>3351</v>
          </cell>
          <cell r="M337">
            <v>120.6</v>
          </cell>
          <cell r="N337">
            <v>2</v>
          </cell>
          <cell r="O337">
            <v>0</v>
          </cell>
          <cell r="P337">
            <v>0</v>
          </cell>
        </row>
        <row r="338">
          <cell r="A338" t="str">
            <v>4107</v>
          </cell>
          <cell r="B338">
            <v>115</v>
          </cell>
          <cell r="C338" t="str">
            <v>210301</v>
          </cell>
          <cell r="D338" t="str">
            <v>H</v>
          </cell>
          <cell r="E338">
            <v>3.2</v>
          </cell>
          <cell r="F338">
            <v>2220</v>
          </cell>
          <cell r="G338">
            <v>18</v>
          </cell>
          <cell r="H338">
            <v>10</v>
          </cell>
          <cell r="I338">
            <v>1</v>
          </cell>
          <cell r="J338">
            <v>2</v>
          </cell>
          <cell r="K338">
            <v>1.0269999999999999</v>
          </cell>
          <cell r="L338">
            <v>1973</v>
          </cell>
          <cell r="M338">
            <v>71</v>
          </cell>
          <cell r="N338">
            <v>2</v>
          </cell>
          <cell r="O338">
            <v>0</v>
          </cell>
          <cell r="P338">
            <v>0</v>
          </cell>
        </row>
        <row r="339">
          <cell r="A339" t="str">
            <v>1105</v>
          </cell>
          <cell r="B339">
            <v>6</v>
          </cell>
          <cell r="C339" t="str">
            <v>210301</v>
          </cell>
          <cell r="D339" t="str">
            <v>H</v>
          </cell>
          <cell r="E339">
            <v>2.8</v>
          </cell>
          <cell r="F339">
            <v>950</v>
          </cell>
          <cell r="G339">
            <v>18</v>
          </cell>
          <cell r="H339">
            <v>10</v>
          </cell>
          <cell r="I339">
            <v>1</v>
          </cell>
          <cell r="J339">
            <v>2</v>
          </cell>
          <cell r="K339">
            <v>1.0269999999999999</v>
          </cell>
          <cell r="L339">
            <v>739</v>
          </cell>
          <cell r="M339">
            <v>26.6</v>
          </cell>
          <cell r="N339">
            <v>2</v>
          </cell>
          <cell r="O339">
            <v>0</v>
          </cell>
          <cell r="P339">
            <v>0</v>
          </cell>
        </row>
        <row r="340">
          <cell r="A340" t="str">
            <v>3108</v>
          </cell>
          <cell r="B340">
            <v>36584</v>
          </cell>
          <cell r="C340" t="str">
            <v>210301</v>
          </cell>
          <cell r="D340" t="str">
            <v>H</v>
          </cell>
          <cell r="E340">
            <v>3.8</v>
          </cell>
          <cell r="F340">
            <v>1880</v>
          </cell>
          <cell r="G340">
            <v>18</v>
          </cell>
          <cell r="H340">
            <v>10</v>
          </cell>
          <cell r="I340">
            <v>1</v>
          </cell>
          <cell r="J340">
            <v>1</v>
          </cell>
          <cell r="K340">
            <v>1.0269999999999999</v>
          </cell>
          <cell r="L340">
            <v>1984</v>
          </cell>
          <cell r="M340">
            <v>71.400000000000006</v>
          </cell>
          <cell r="N340">
            <v>1</v>
          </cell>
          <cell r="O340">
            <v>7400</v>
          </cell>
          <cell r="P340">
            <v>14681.6</v>
          </cell>
        </row>
        <row r="341">
          <cell r="A341" t="str">
            <v>3109</v>
          </cell>
          <cell r="B341">
            <v>67252</v>
          </cell>
          <cell r="C341" t="str">
            <v>210301</v>
          </cell>
          <cell r="D341" t="str">
            <v>H</v>
          </cell>
          <cell r="E341">
            <v>3.5</v>
          </cell>
          <cell r="F341">
            <v>1470</v>
          </cell>
          <cell r="G341">
            <v>18</v>
          </cell>
          <cell r="H341">
            <v>10</v>
          </cell>
          <cell r="I341">
            <v>1</v>
          </cell>
          <cell r="J341">
            <v>1</v>
          </cell>
          <cell r="K341">
            <v>1.0269999999999999</v>
          </cell>
          <cell r="L341">
            <v>1429</v>
          </cell>
          <cell r="M341">
            <v>51.5</v>
          </cell>
          <cell r="N341">
            <v>1</v>
          </cell>
          <cell r="O341">
            <v>7400</v>
          </cell>
          <cell r="P341">
            <v>10574.6</v>
          </cell>
        </row>
        <row r="342">
          <cell r="A342" t="str">
            <v>1101</v>
          </cell>
          <cell r="B342">
            <v>336298</v>
          </cell>
          <cell r="C342" t="str">
            <v>220301</v>
          </cell>
          <cell r="D342" t="str">
            <v>H</v>
          </cell>
          <cell r="E342">
            <v>3.4</v>
          </cell>
          <cell r="F342">
            <v>3770</v>
          </cell>
          <cell r="G342">
            <v>18</v>
          </cell>
          <cell r="H342">
            <v>10</v>
          </cell>
          <cell r="I342">
            <v>1</v>
          </cell>
          <cell r="J342">
            <v>1</v>
          </cell>
          <cell r="K342">
            <v>1.0269999999999999</v>
          </cell>
          <cell r="L342">
            <v>3561</v>
          </cell>
          <cell r="M342">
            <v>128.19999999999999</v>
          </cell>
          <cell r="N342">
            <v>1</v>
          </cell>
          <cell r="O342">
            <v>7200</v>
          </cell>
          <cell r="P342">
            <v>25639.200000000001</v>
          </cell>
        </row>
        <row r="343">
          <cell r="A343" t="str">
            <v>1103</v>
          </cell>
          <cell r="B343">
            <v>843274</v>
          </cell>
          <cell r="C343" t="str">
            <v>220301</v>
          </cell>
          <cell r="D343" t="str">
            <v>H</v>
          </cell>
          <cell r="E343">
            <v>2.9</v>
          </cell>
          <cell r="F343">
            <v>950</v>
          </cell>
          <cell r="G343">
            <v>18</v>
          </cell>
          <cell r="H343">
            <v>10</v>
          </cell>
          <cell r="I343">
            <v>1</v>
          </cell>
          <cell r="J343">
            <v>1</v>
          </cell>
          <cell r="K343">
            <v>1.0269999999999999</v>
          </cell>
          <cell r="L343">
            <v>765</v>
          </cell>
          <cell r="M343">
            <v>27.6</v>
          </cell>
          <cell r="N343">
            <v>1</v>
          </cell>
          <cell r="O343">
            <v>5500</v>
          </cell>
          <cell r="P343">
            <v>4207.5</v>
          </cell>
        </row>
        <row r="344">
          <cell r="A344" t="str">
            <v>1113</v>
          </cell>
          <cell r="B344">
            <v>537209</v>
          </cell>
          <cell r="C344" t="str">
            <v>220301</v>
          </cell>
          <cell r="D344" t="str">
            <v>П</v>
          </cell>
          <cell r="E344">
            <v>3.5</v>
          </cell>
          <cell r="F344">
            <v>587</v>
          </cell>
          <cell r="G344">
            <v>18</v>
          </cell>
          <cell r="H344">
            <v>10</v>
          </cell>
          <cell r="I344">
            <v>1</v>
          </cell>
          <cell r="J344">
            <v>1</v>
          </cell>
          <cell r="K344">
            <v>1.0269999999999999</v>
          </cell>
          <cell r="L344">
            <v>571</v>
          </cell>
          <cell r="M344">
            <v>20.5</v>
          </cell>
          <cell r="N344">
            <v>1</v>
          </cell>
          <cell r="O344">
            <v>7000</v>
          </cell>
          <cell r="P344">
            <v>3997</v>
          </cell>
        </row>
        <row r="345">
          <cell r="A345" t="str">
            <v>3105</v>
          </cell>
          <cell r="B345">
            <v>136295</v>
          </cell>
          <cell r="C345" t="str">
            <v>220301</v>
          </cell>
          <cell r="D345" t="str">
            <v>П</v>
          </cell>
          <cell r="E345">
            <v>3.6</v>
          </cell>
          <cell r="F345">
            <v>200</v>
          </cell>
          <cell r="G345">
            <v>18</v>
          </cell>
          <cell r="H345">
            <v>10</v>
          </cell>
          <cell r="I345">
            <v>1</v>
          </cell>
          <cell r="J345">
            <v>1</v>
          </cell>
          <cell r="K345">
            <v>1.0269999999999999</v>
          </cell>
          <cell r="L345">
            <v>200</v>
          </cell>
          <cell r="M345">
            <v>7.2</v>
          </cell>
          <cell r="N345">
            <v>1</v>
          </cell>
          <cell r="O345">
            <v>5500</v>
          </cell>
          <cell r="P345">
            <v>1100</v>
          </cell>
        </row>
        <row r="346">
          <cell r="A346" t="str">
            <v>3107</v>
          </cell>
          <cell r="B346">
            <v>136699</v>
          </cell>
          <cell r="C346" t="str">
            <v>220301</v>
          </cell>
          <cell r="D346" t="str">
            <v>H</v>
          </cell>
          <cell r="E346">
            <v>3.5</v>
          </cell>
          <cell r="F346">
            <v>1280</v>
          </cell>
          <cell r="G346">
            <v>18</v>
          </cell>
          <cell r="H346">
            <v>10</v>
          </cell>
          <cell r="I346">
            <v>1</v>
          </cell>
          <cell r="J346">
            <v>1</v>
          </cell>
          <cell r="K346">
            <v>1.0269999999999999</v>
          </cell>
          <cell r="L346">
            <v>1244</v>
          </cell>
          <cell r="M346">
            <v>44.8</v>
          </cell>
          <cell r="N346">
            <v>1</v>
          </cell>
          <cell r="O346">
            <v>7400</v>
          </cell>
          <cell r="P346">
            <v>9205.6</v>
          </cell>
        </row>
        <row r="347">
          <cell r="A347" t="str">
            <v>3108</v>
          </cell>
          <cell r="B347">
            <v>136585</v>
          </cell>
          <cell r="C347" t="str">
            <v>220301</v>
          </cell>
          <cell r="D347" t="str">
            <v>H</v>
          </cell>
          <cell r="E347">
            <v>3.7</v>
          </cell>
          <cell r="F347">
            <v>1880</v>
          </cell>
          <cell r="G347">
            <v>18</v>
          </cell>
          <cell r="H347">
            <v>10</v>
          </cell>
          <cell r="I347">
            <v>1</v>
          </cell>
          <cell r="J347">
            <v>1</v>
          </cell>
          <cell r="K347">
            <v>1.0269999999999999</v>
          </cell>
          <cell r="L347">
            <v>1932</v>
          </cell>
          <cell r="M347">
            <v>69.599999999999994</v>
          </cell>
          <cell r="N347">
            <v>1</v>
          </cell>
          <cell r="O347">
            <v>7400</v>
          </cell>
          <cell r="P347">
            <v>14296.8</v>
          </cell>
        </row>
        <row r="348">
          <cell r="A348" t="str">
            <v>3108</v>
          </cell>
          <cell r="B348">
            <v>136586</v>
          </cell>
          <cell r="C348" t="str">
            <v>220301</v>
          </cell>
          <cell r="D348" t="str">
            <v>H</v>
          </cell>
          <cell r="E348">
            <v>3.7</v>
          </cell>
          <cell r="F348">
            <v>1880</v>
          </cell>
          <cell r="G348">
            <v>18</v>
          </cell>
          <cell r="H348">
            <v>10</v>
          </cell>
          <cell r="I348">
            <v>1</v>
          </cell>
          <cell r="J348">
            <v>1</v>
          </cell>
          <cell r="K348">
            <v>1.0269999999999999</v>
          </cell>
          <cell r="L348">
            <v>1932</v>
          </cell>
          <cell r="M348">
            <v>69.599999999999994</v>
          </cell>
          <cell r="N348">
            <v>1</v>
          </cell>
          <cell r="O348">
            <v>7400</v>
          </cell>
          <cell r="P348">
            <v>14296.8</v>
          </cell>
        </row>
        <row r="349">
          <cell r="A349" t="str">
            <v>3109</v>
          </cell>
          <cell r="B349">
            <v>67253</v>
          </cell>
          <cell r="C349" t="str">
            <v>220301</v>
          </cell>
          <cell r="D349" t="str">
            <v>H</v>
          </cell>
          <cell r="E349">
            <v>3.4</v>
          </cell>
          <cell r="F349">
            <v>1450</v>
          </cell>
          <cell r="G349">
            <v>18</v>
          </cell>
          <cell r="H349">
            <v>10</v>
          </cell>
          <cell r="I349">
            <v>1</v>
          </cell>
          <cell r="J349">
            <v>1</v>
          </cell>
          <cell r="K349">
            <v>1.0269999999999999</v>
          </cell>
          <cell r="L349">
            <v>1369</v>
          </cell>
          <cell r="M349">
            <v>49.3</v>
          </cell>
          <cell r="N349">
            <v>1</v>
          </cell>
          <cell r="O349">
            <v>7400</v>
          </cell>
          <cell r="P349">
            <v>10130.6</v>
          </cell>
        </row>
        <row r="350">
          <cell r="A350" t="str">
            <v>4101</v>
          </cell>
          <cell r="B350">
            <v>706231</v>
          </cell>
          <cell r="C350" t="str">
            <v>220301</v>
          </cell>
          <cell r="D350" t="str">
            <v>П</v>
          </cell>
          <cell r="E350">
            <v>3.2</v>
          </cell>
          <cell r="F350">
            <v>223</v>
          </cell>
          <cell r="G350">
            <v>18</v>
          </cell>
          <cell r="H350">
            <v>10</v>
          </cell>
          <cell r="I350">
            <v>1</v>
          </cell>
          <cell r="J350">
            <v>1</v>
          </cell>
          <cell r="K350">
            <v>1.0269999999999999</v>
          </cell>
          <cell r="L350">
            <v>198</v>
          </cell>
          <cell r="M350">
            <v>7.1</v>
          </cell>
          <cell r="N350">
            <v>1</v>
          </cell>
          <cell r="O350">
            <v>7400</v>
          </cell>
          <cell r="P350">
            <v>1465.2</v>
          </cell>
        </row>
        <row r="351">
          <cell r="A351" t="str">
            <v>4101</v>
          </cell>
          <cell r="B351">
            <v>590</v>
          </cell>
          <cell r="C351" t="str">
            <v>220301</v>
          </cell>
          <cell r="D351" t="str">
            <v>П</v>
          </cell>
          <cell r="E351">
            <v>3.8</v>
          </cell>
          <cell r="F351">
            <v>2850</v>
          </cell>
          <cell r="G351">
            <v>18</v>
          </cell>
          <cell r="H351">
            <v>10</v>
          </cell>
          <cell r="I351">
            <v>1</v>
          </cell>
          <cell r="J351">
            <v>1</v>
          </cell>
          <cell r="K351">
            <v>1.0269999999999999</v>
          </cell>
          <cell r="L351">
            <v>3008</v>
          </cell>
          <cell r="M351">
            <v>108.3</v>
          </cell>
          <cell r="N351">
            <v>1</v>
          </cell>
          <cell r="O351">
            <v>7400</v>
          </cell>
          <cell r="P351">
            <v>22259.200000000001</v>
          </cell>
        </row>
        <row r="352">
          <cell r="A352" t="str">
            <v>3103</v>
          </cell>
          <cell r="B352">
            <v>33546</v>
          </cell>
          <cell r="C352" t="str">
            <v>220301</v>
          </cell>
          <cell r="D352" t="str">
            <v>П</v>
          </cell>
          <cell r="E352">
            <v>3.6</v>
          </cell>
          <cell r="F352">
            <v>1470</v>
          </cell>
          <cell r="G352">
            <v>18</v>
          </cell>
          <cell r="H352">
            <v>10</v>
          </cell>
          <cell r="I352">
            <v>1</v>
          </cell>
          <cell r="J352">
            <v>1</v>
          </cell>
          <cell r="K352">
            <v>1.0269999999999999</v>
          </cell>
          <cell r="L352">
            <v>1470</v>
          </cell>
          <cell r="M352">
            <v>52.9</v>
          </cell>
          <cell r="N352">
            <v>1</v>
          </cell>
          <cell r="O352">
            <v>7000</v>
          </cell>
          <cell r="P352">
            <v>10290</v>
          </cell>
        </row>
        <row r="353">
          <cell r="A353" t="str">
            <v>4107</v>
          </cell>
          <cell r="B353">
            <v>116</v>
          </cell>
          <cell r="C353" t="str">
            <v>220301</v>
          </cell>
          <cell r="D353" t="str">
            <v>H</v>
          </cell>
          <cell r="E353">
            <v>3.1</v>
          </cell>
          <cell r="F353">
            <v>3770</v>
          </cell>
          <cell r="G353">
            <v>18</v>
          </cell>
          <cell r="H353">
            <v>10</v>
          </cell>
          <cell r="I353">
            <v>1</v>
          </cell>
          <cell r="J353">
            <v>2</v>
          </cell>
          <cell r="K353">
            <v>1.0269999999999999</v>
          </cell>
          <cell r="L353">
            <v>3246</v>
          </cell>
          <cell r="M353">
            <v>116.9</v>
          </cell>
          <cell r="N353">
            <v>2</v>
          </cell>
          <cell r="O353">
            <v>0</v>
          </cell>
          <cell r="P353">
            <v>0</v>
          </cell>
        </row>
        <row r="354">
          <cell r="A354" t="str">
            <v>4107</v>
          </cell>
          <cell r="B354">
            <v>117</v>
          </cell>
          <cell r="C354" t="str">
            <v>220301</v>
          </cell>
          <cell r="D354" t="str">
            <v>H</v>
          </cell>
          <cell r="E354">
            <v>3.2</v>
          </cell>
          <cell r="F354">
            <v>2250</v>
          </cell>
          <cell r="G354">
            <v>18</v>
          </cell>
          <cell r="H354">
            <v>10</v>
          </cell>
          <cell r="I354">
            <v>1</v>
          </cell>
          <cell r="J354">
            <v>2</v>
          </cell>
          <cell r="K354">
            <v>1.0269999999999999</v>
          </cell>
          <cell r="L354">
            <v>2000</v>
          </cell>
          <cell r="M354">
            <v>72</v>
          </cell>
          <cell r="N354">
            <v>2</v>
          </cell>
          <cell r="O354">
            <v>0</v>
          </cell>
          <cell r="P354">
            <v>0</v>
          </cell>
        </row>
        <row r="355">
          <cell r="A355" t="str">
            <v>3121</v>
          </cell>
          <cell r="B355">
            <v>19</v>
          </cell>
          <cell r="C355" t="str">
            <v>220301</v>
          </cell>
          <cell r="D355" t="str">
            <v>H</v>
          </cell>
          <cell r="E355">
            <v>3.4</v>
          </cell>
          <cell r="F355">
            <v>1355</v>
          </cell>
          <cell r="G355">
            <v>18</v>
          </cell>
          <cell r="H355">
            <v>10</v>
          </cell>
          <cell r="I355">
            <v>1</v>
          </cell>
          <cell r="J355">
            <v>2</v>
          </cell>
          <cell r="K355">
            <v>1.0269999999999999</v>
          </cell>
          <cell r="L355">
            <v>1280</v>
          </cell>
          <cell r="M355">
            <v>46.1</v>
          </cell>
          <cell r="N355">
            <v>2</v>
          </cell>
          <cell r="O355">
            <v>0</v>
          </cell>
          <cell r="P355">
            <v>0</v>
          </cell>
        </row>
        <row r="356">
          <cell r="A356" t="str">
            <v>6105</v>
          </cell>
          <cell r="B356">
            <v>514</v>
          </cell>
          <cell r="C356" t="str">
            <v>220301</v>
          </cell>
          <cell r="D356" t="str">
            <v>H</v>
          </cell>
          <cell r="E356">
            <v>3.2</v>
          </cell>
          <cell r="F356">
            <v>1830</v>
          </cell>
          <cell r="G356">
            <v>18</v>
          </cell>
          <cell r="H356">
            <v>10</v>
          </cell>
          <cell r="I356">
            <v>1</v>
          </cell>
          <cell r="J356">
            <v>2</v>
          </cell>
          <cell r="K356">
            <v>1.0269999999999999</v>
          </cell>
          <cell r="L356">
            <v>1627</v>
          </cell>
          <cell r="M356">
            <v>58.6</v>
          </cell>
          <cell r="N356">
            <v>2</v>
          </cell>
          <cell r="O356">
            <v>0</v>
          </cell>
          <cell r="P356">
            <v>0</v>
          </cell>
        </row>
        <row r="357">
          <cell r="A357" t="str">
            <v>1105</v>
          </cell>
          <cell r="B357">
            <v>7</v>
          </cell>
          <cell r="C357" t="str">
            <v>220301</v>
          </cell>
          <cell r="D357" t="str">
            <v>H</v>
          </cell>
          <cell r="E357">
            <v>2.6</v>
          </cell>
          <cell r="F357">
            <v>775</v>
          </cell>
          <cell r="G357">
            <v>18</v>
          </cell>
          <cell r="H357">
            <v>10</v>
          </cell>
          <cell r="I357">
            <v>1</v>
          </cell>
          <cell r="J357">
            <v>2</v>
          </cell>
          <cell r="K357">
            <v>1.0269999999999999</v>
          </cell>
          <cell r="L357">
            <v>560</v>
          </cell>
          <cell r="M357">
            <v>20.2</v>
          </cell>
          <cell r="N357">
            <v>2</v>
          </cell>
          <cell r="O357">
            <v>0</v>
          </cell>
          <cell r="P357">
            <v>0</v>
          </cell>
        </row>
        <row r="358">
          <cell r="A358" t="str">
            <v>1101</v>
          </cell>
          <cell r="B358">
            <v>336299</v>
          </cell>
          <cell r="C358" t="str">
            <v>230301</v>
          </cell>
          <cell r="D358" t="str">
            <v>H</v>
          </cell>
          <cell r="E358">
            <v>3.2</v>
          </cell>
          <cell r="F358">
            <v>3770</v>
          </cell>
          <cell r="G358">
            <v>18</v>
          </cell>
          <cell r="H358">
            <v>10</v>
          </cell>
          <cell r="I358">
            <v>1</v>
          </cell>
          <cell r="J358">
            <v>1</v>
          </cell>
          <cell r="K358">
            <v>1.0269999999999999</v>
          </cell>
          <cell r="L358">
            <v>3351</v>
          </cell>
          <cell r="M358">
            <v>120.6</v>
          </cell>
          <cell r="N358">
            <v>1</v>
          </cell>
          <cell r="O358">
            <v>7200</v>
          </cell>
          <cell r="P358">
            <v>24127.200000000001</v>
          </cell>
        </row>
        <row r="359">
          <cell r="A359" t="str">
            <v>1103</v>
          </cell>
          <cell r="B359">
            <v>488468</v>
          </cell>
          <cell r="C359" t="str">
            <v>230301</v>
          </cell>
          <cell r="D359" t="str">
            <v>H</v>
          </cell>
          <cell r="E359">
            <v>2.7</v>
          </cell>
          <cell r="F359">
            <v>1050</v>
          </cell>
          <cell r="G359">
            <v>18</v>
          </cell>
          <cell r="H359">
            <v>10</v>
          </cell>
          <cell r="I359">
            <v>1</v>
          </cell>
          <cell r="J359">
            <v>1</v>
          </cell>
          <cell r="K359">
            <v>1.0269999999999999</v>
          </cell>
          <cell r="L359">
            <v>788</v>
          </cell>
          <cell r="M359">
            <v>28.4</v>
          </cell>
          <cell r="N359">
            <v>1</v>
          </cell>
          <cell r="O359">
            <v>5500</v>
          </cell>
          <cell r="P359">
            <v>4334</v>
          </cell>
        </row>
        <row r="360">
          <cell r="A360" t="str">
            <v>1113</v>
          </cell>
          <cell r="B360">
            <v>537209</v>
          </cell>
          <cell r="C360" t="str">
            <v>230301</v>
          </cell>
          <cell r="D360" t="str">
            <v>П</v>
          </cell>
          <cell r="E360">
            <v>3.6</v>
          </cell>
          <cell r="F360">
            <v>560</v>
          </cell>
          <cell r="G360">
            <v>18</v>
          </cell>
          <cell r="H360">
            <v>10</v>
          </cell>
          <cell r="I360">
            <v>1</v>
          </cell>
          <cell r="J360">
            <v>1</v>
          </cell>
          <cell r="K360">
            <v>1.0269999999999999</v>
          </cell>
          <cell r="L360">
            <v>560</v>
          </cell>
          <cell r="M360">
            <v>20.2</v>
          </cell>
          <cell r="N360">
            <v>1</v>
          </cell>
          <cell r="O360">
            <v>7000</v>
          </cell>
          <cell r="P360">
            <v>3920</v>
          </cell>
        </row>
        <row r="361">
          <cell r="A361" t="str">
            <v>3105</v>
          </cell>
          <cell r="B361">
            <v>136290</v>
          </cell>
          <cell r="C361" t="str">
            <v>230301</v>
          </cell>
          <cell r="D361" t="str">
            <v>П</v>
          </cell>
          <cell r="E361">
            <v>3.5</v>
          </cell>
          <cell r="F361">
            <v>290</v>
          </cell>
          <cell r="G361">
            <v>18</v>
          </cell>
          <cell r="H361">
            <v>10</v>
          </cell>
          <cell r="I361">
            <v>1</v>
          </cell>
          <cell r="J361">
            <v>1</v>
          </cell>
          <cell r="K361">
            <v>1.0269999999999999</v>
          </cell>
          <cell r="L361">
            <v>282</v>
          </cell>
          <cell r="M361">
            <v>10.199999999999999</v>
          </cell>
          <cell r="N361">
            <v>1</v>
          </cell>
          <cell r="O361">
            <v>5500</v>
          </cell>
          <cell r="P361">
            <v>1551</v>
          </cell>
        </row>
        <row r="362">
          <cell r="A362" t="str">
            <v>3114</v>
          </cell>
          <cell r="B362">
            <v>55793</v>
          </cell>
          <cell r="C362" t="str">
            <v>230301</v>
          </cell>
          <cell r="D362" t="str">
            <v>П</v>
          </cell>
          <cell r="E362">
            <v>3.5</v>
          </cell>
          <cell r="F362">
            <v>1600</v>
          </cell>
          <cell r="G362">
            <v>18</v>
          </cell>
          <cell r="H362">
            <v>10</v>
          </cell>
          <cell r="I362">
            <v>1</v>
          </cell>
          <cell r="J362">
            <v>1</v>
          </cell>
          <cell r="K362">
            <v>1.0269999999999999</v>
          </cell>
          <cell r="L362">
            <v>1556</v>
          </cell>
          <cell r="M362">
            <v>56</v>
          </cell>
          <cell r="N362">
            <v>1</v>
          </cell>
          <cell r="O362">
            <v>7000</v>
          </cell>
          <cell r="P362">
            <v>10892</v>
          </cell>
        </row>
        <row r="363">
          <cell r="A363" t="str">
            <v>3107</v>
          </cell>
          <cell r="B363">
            <v>136701</v>
          </cell>
          <cell r="C363" t="str">
            <v>230301</v>
          </cell>
          <cell r="D363" t="str">
            <v>H</v>
          </cell>
          <cell r="E363">
            <v>3.7</v>
          </cell>
          <cell r="F363">
            <v>1410</v>
          </cell>
          <cell r="G363">
            <v>18</v>
          </cell>
          <cell r="H363">
            <v>10</v>
          </cell>
          <cell r="I363">
            <v>1</v>
          </cell>
          <cell r="J363">
            <v>1</v>
          </cell>
          <cell r="K363">
            <v>1.0269999999999999</v>
          </cell>
          <cell r="L363">
            <v>1449</v>
          </cell>
          <cell r="M363">
            <v>52.2</v>
          </cell>
          <cell r="N363">
            <v>1</v>
          </cell>
          <cell r="O363">
            <v>7400</v>
          </cell>
          <cell r="P363">
            <v>10722.6</v>
          </cell>
        </row>
        <row r="364">
          <cell r="A364" t="str">
            <v>3108</v>
          </cell>
          <cell r="B364">
            <v>136587</v>
          </cell>
          <cell r="C364" t="str">
            <v>230301</v>
          </cell>
          <cell r="D364" t="str">
            <v>H</v>
          </cell>
          <cell r="E364">
            <v>3.2</v>
          </cell>
          <cell r="F364">
            <v>1875</v>
          </cell>
          <cell r="G364">
            <v>18</v>
          </cell>
          <cell r="H364">
            <v>10</v>
          </cell>
          <cell r="I364">
            <v>1</v>
          </cell>
          <cell r="J364">
            <v>1</v>
          </cell>
          <cell r="K364">
            <v>1.0269999999999999</v>
          </cell>
          <cell r="L364">
            <v>1667</v>
          </cell>
          <cell r="M364">
            <v>60</v>
          </cell>
          <cell r="N364">
            <v>1</v>
          </cell>
          <cell r="O364">
            <v>7400</v>
          </cell>
          <cell r="P364">
            <v>12335.8</v>
          </cell>
        </row>
        <row r="365">
          <cell r="A365" t="str">
            <v>3109</v>
          </cell>
          <cell r="B365">
            <v>67254</v>
          </cell>
          <cell r="C365" t="str">
            <v>230301</v>
          </cell>
          <cell r="D365" t="str">
            <v>H</v>
          </cell>
          <cell r="E365">
            <v>3.7</v>
          </cell>
          <cell r="F365">
            <v>1470</v>
          </cell>
          <cell r="G365">
            <v>18</v>
          </cell>
          <cell r="H365">
            <v>10</v>
          </cell>
          <cell r="I365">
            <v>1</v>
          </cell>
          <cell r="J365">
            <v>1</v>
          </cell>
          <cell r="K365">
            <v>1.0269999999999999</v>
          </cell>
          <cell r="L365">
            <v>1511</v>
          </cell>
          <cell r="M365">
            <v>54.4</v>
          </cell>
          <cell r="N365">
            <v>1</v>
          </cell>
          <cell r="O365">
            <v>7400</v>
          </cell>
          <cell r="P365">
            <v>11181.4</v>
          </cell>
        </row>
        <row r="366">
          <cell r="A366" t="str">
            <v>4101</v>
          </cell>
          <cell r="B366">
            <v>591</v>
          </cell>
          <cell r="C366" t="str">
            <v>230301</v>
          </cell>
          <cell r="D366" t="str">
            <v>П</v>
          </cell>
          <cell r="E366">
            <v>3.9</v>
          </cell>
          <cell r="F366">
            <v>3110</v>
          </cell>
          <cell r="G366">
            <v>18</v>
          </cell>
          <cell r="H366">
            <v>10</v>
          </cell>
          <cell r="I366">
            <v>1</v>
          </cell>
          <cell r="J366">
            <v>1</v>
          </cell>
          <cell r="K366">
            <v>1.0269999999999999</v>
          </cell>
          <cell r="L366">
            <v>3369</v>
          </cell>
          <cell r="M366">
            <v>121.3</v>
          </cell>
          <cell r="N366">
            <v>1</v>
          </cell>
          <cell r="O366">
            <v>7400</v>
          </cell>
          <cell r="P366">
            <v>24930.6</v>
          </cell>
        </row>
        <row r="367">
          <cell r="A367" t="str">
            <v>4102</v>
          </cell>
          <cell r="B367">
            <v>180137</v>
          </cell>
          <cell r="C367" t="str">
            <v>230301</v>
          </cell>
          <cell r="D367" t="str">
            <v>П</v>
          </cell>
          <cell r="E367">
            <v>3.3</v>
          </cell>
          <cell r="F367">
            <v>2244</v>
          </cell>
          <cell r="G367">
            <v>18</v>
          </cell>
          <cell r="H367">
            <v>10</v>
          </cell>
          <cell r="I367">
            <v>1</v>
          </cell>
          <cell r="J367">
            <v>1</v>
          </cell>
          <cell r="K367">
            <v>1.0269999999999999</v>
          </cell>
          <cell r="L367">
            <v>2057</v>
          </cell>
          <cell r="M367">
            <v>74.099999999999994</v>
          </cell>
          <cell r="N367">
            <v>1</v>
          </cell>
          <cell r="O367">
            <v>6100</v>
          </cell>
          <cell r="P367">
            <v>12547.7</v>
          </cell>
        </row>
        <row r="368">
          <cell r="A368" t="str">
            <v>3103</v>
          </cell>
          <cell r="B368">
            <v>33546</v>
          </cell>
          <cell r="C368" t="str">
            <v>230301</v>
          </cell>
          <cell r="D368" t="str">
            <v>П</v>
          </cell>
          <cell r="E368">
            <v>3.7</v>
          </cell>
          <cell r="F368">
            <v>1000</v>
          </cell>
          <cell r="G368">
            <v>18</v>
          </cell>
          <cell r="H368">
            <v>10</v>
          </cell>
          <cell r="I368">
            <v>1</v>
          </cell>
          <cell r="J368">
            <v>1</v>
          </cell>
          <cell r="K368">
            <v>1.0269999999999999</v>
          </cell>
          <cell r="L368">
            <v>1028</v>
          </cell>
          <cell r="M368">
            <v>37</v>
          </cell>
          <cell r="N368">
            <v>1</v>
          </cell>
          <cell r="O368">
            <v>7000</v>
          </cell>
          <cell r="P368">
            <v>7196</v>
          </cell>
        </row>
        <row r="369">
          <cell r="A369" t="str">
            <v>4108</v>
          </cell>
          <cell r="B369">
            <v>833344</v>
          </cell>
          <cell r="C369" t="str">
            <v>230301</v>
          </cell>
          <cell r="D369" t="str">
            <v>П</v>
          </cell>
          <cell r="E369">
            <v>3.4</v>
          </cell>
          <cell r="F369">
            <v>417</v>
          </cell>
          <cell r="G369">
            <v>18</v>
          </cell>
          <cell r="H369">
            <v>10</v>
          </cell>
          <cell r="I369">
            <v>1</v>
          </cell>
          <cell r="J369">
            <v>1</v>
          </cell>
          <cell r="K369">
            <v>1.0269999999999999</v>
          </cell>
          <cell r="L369">
            <v>394</v>
          </cell>
          <cell r="M369">
            <v>14.2</v>
          </cell>
          <cell r="N369">
            <v>1</v>
          </cell>
          <cell r="O369">
            <v>6100</v>
          </cell>
          <cell r="P369">
            <v>2403.4</v>
          </cell>
        </row>
        <row r="370">
          <cell r="A370" t="str">
            <v>1105</v>
          </cell>
          <cell r="B370">
            <v>1</v>
          </cell>
          <cell r="C370" t="str">
            <v>230301</v>
          </cell>
          <cell r="D370" t="str">
            <v>H</v>
          </cell>
          <cell r="E370">
            <v>2.5</v>
          </cell>
          <cell r="F370">
            <v>930</v>
          </cell>
          <cell r="G370">
            <v>18</v>
          </cell>
          <cell r="H370">
            <v>10</v>
          </cell>
          <cell r="I370">
            <v>1</v>
          </cell>
          <cell r="J370">
            <v>1</v>
          </cell>
          <cell r="K370">
            <v>1.0269999999999999</v>
          </cell>
          <cell r="L370">
            <v>646</v>
          </cell>
          <cell r="M370">
            <v>23.3</v>
          </cell>
          <cell r="N370">
            <v>2</v>
          </cell>
          <cell r="O370">
            <v>0</v>
          </cell>
          <cell r="P370">
            <v>0</v>
          </cell>
        </row>
        <row r="371">
          <cell r="A371" t="str">
            <v>3121</v>
          </cell>
          <cell r="B371">
            <v>1</v>
          </cell>
          <cell r="C371" t="str">
            <v>230301</v>
          </cell>
          <cell r="D371" t="str">
            <v>H</v>
          </cell>
          <cell r="E371">
            <v>3.4</v>
          </cell>
          <cell r="F371">
            <v>1280</v>
          </cell>
          <cell r="G371">
            <v>18</v>
          </cell>
          <cell r="H371">
            <v>10</v>
          </cell>
          <cell r="I371">
            <v>1</v>
          </cell>
          <cell r="J371">
            <v>2</v>
          </cell>
          <cell r="K371">
            <v>1.0269999999999999</v>
          </cell>
          <cell r="L371">
            <v>1209</v>
          </cell>
          <cell r="M371">
            <v>43.5</v>
          </cell>
          <cell r="N371">
            <v>2</v>
          </cell>
          <cell r="O371">
            <v>0</v>
          </cell>
          <cell r="P371">
            <v>0</v>
          </cell>
        </row>
        <row r="372">
          <cell r="A372" t="str">
            <v>6105</v>
          </cell>
          <cell r="B372">
            <v>515</v>
          </cell>
          <cell r="C372" t="str">
            <v>230301</v>
          </cell>
          <cell r="D372" t="str">
            <v>H</v>
          </cell>
          <cell r="E372">
            <v>3.2</v>
          </cell>
          <cell r="F372">
            <v>1890</v>
          </cell>
          <cell r="G372">
            <v>18</v>
          </cell>
          <cell r="H372">
            <v>10</v>
          </cell>
          <cell r="I372">
            <v>1</v>
          </cell>
          <cell r="J372">
            <v>2</v>
          </cell>
          <cell r="K372">
            <v>1.0269999999999999</v>
          </cell>
          <cell r="L372">
            <v>1680</v>
          </cell>
          <cell r="M372">
            <v>60.5</v>
          </cell>
          <cell r="N372">
            <v>2</v>
          </cell>
          <cell r="O372">
            <v>0</v>
          </cell>
          <cell r="P372">
            <v>0</v>
          </cell>
        </row>
        <row r="373">
          <cell r="A373" t="str">
            <v>4107</v>
          </cell>
          <cell r="B373">
            <v>119</v>
          </cell>
          <cell r="C373" t="str">
            <v>230301</v>
          </cell>
          <cell r="D373" t="str">
            <v>H</v>
          </cell>
          <cell r="E373">
            <v>3.3</v>
          </cell>
          <cell r="F373">
            <v>2740</v>
          </cell>
          <cell r="G373">
            <v>18</v>
          </cell>
          <cell r="H373">
            <v>10</v>
          </cell>
          <cell r="I373">
            <v>1</v>
          </cell>
          <cell r="J373">
            <v>2</v>
          </cell>
          <cell r="K373">
            <v>1.0269999999999999</v>
          </cell>
          <cell r="L373">
            <v>2512</v>
          </cell>
          <cell r="M373">
            <v>90.4</v>
          </cell>
          <cell r="N373">
            <v>2</v>
          </cell>
          <cell r="O373">
            <v>0</v>
          </cell>
          <cell r="P373">
            <v>0</v>
          </cell>
        </row>
        <row r="374">
          <cell r="A374" t="str">
            <v>4107</v>
          </cell>
          <cell r="B374">
            <v>118</v>
          </cell>
          <cell r="C374" t="str">
            <v>230301</v>
          </cell>
          <cell r="D374" t="str">
            <v>H</v>
          </cell>
          <cell r="E374">
            <v>3.1</v>
          </cell>
          <cell r="F374">
            <v>3770</v>
          </cell>
          <cell r="G374">
            <v>18</v>
          </cell>
          <cell r="H374">
            <v>10</v>
          </cell>
          <cell r="I374">
            <v>1</v>
          </cell>
          <cell r="J374">
            <v>2</v>
          </cell>
          <cell r="K374">
            <v>1.0269999999999999</v>
          </cell>
          <cell r="L374">
            <v>3246</v>
          </cell>
          <cell r="M374">
            <v>116.9</v>
          </cell>
          <cell r="N374">
            <v>2</v>
          </cell>
          <cell r="O374">
            <v>0</v>
          </cell>
          <cell r="P374">
            <v>0</v>
          </cell>
        </row>
        <row r="375">
          <cell r="A375" t="str">
            <v>1101</v>
          </cell>
          <cell r="B375">
            <v>336426</v>
          </cell>
          <cell r="C375" t="str">
            <v>240301</v>
          </cell>
          <cell r="D375" t="str">
            <v>H</v>
          </cell>
          <cell r="E375">
            <v>3.2</v>
          </cell>
          <cell r="F375">
            <v>3770</v>
          </cell>
          <cell r="G375">
            <v>18</v>
          </cell>
          <cell r="H375">
            <v>10</v>
          </cell>
          <cell r="I375">
            <v>1</v>
          </cell>
          <cell r="J375">
            <v>1</v>
          </cell>
          <cell r="K375">
            <v>1.0269999999999999</v>
          </cell>
          <cell r="L375">
            <v>3351</v>
          </cell>
          <cell r="M375">
            <v>120.6</v>
          </cell>
          <cell r="N375">
            <v>1</v>
          </cell>
          <cell r="O375">
            <v>7200</v>
          </cell>
          <cell r="P375">
            <v>24127.200000000001</v>
          </cell>
        </row>
        <row r="376">
          <cell r="A376" t="str">
            <v>1103</v>
          </cell>
          <cell r="B376">
            <v>843275</v>
          </cell>
          <cell r="C376" t="str">
            <v>240301</v>
          </cell>
          <cell r="D376" t="str">
            <v>H</v>
          </cell>
          <cell r="E376">
            <v>2.8</v>
          </cell>
          <cell r="F376">
            <v>1090</v>
          </cell>
          <cell r="G376">
            <v>18</v>
          </cell>
          <cell r="H376">
            <v>10</v>
          </cell>
          <cell r="I376">
            <v>1</v>
          </cell>
          <cell r="J376">
            <v>1</v>
          </cell>
          <cell r="K376">
            <v>1.0269999999999999</v>
          </cell>
          <cell r="L376">
            <v>848</v>
          </cell>
          <cell r="M376">
            <v>30.5</v>
          </cell>
          <cell r="N376">
            <v>1</v>
          </cell>
          <cell r="O376">
            <v>5500</v>
          </cell>
          <cell r="P376">
            <v>4664</v>
          </cell>
        </row>
        <row r="377">
          <cell r="A377" t="str">
            <v>1113</v>
          </cell>
          <cell r="B377">
            <v>537210</v>
          </cell>
          <cell r="C377" t="str">
            <v>240301</v>
          </cell>
          <cell r="D377" t="str">
            <v>П</v>
          </cell>
          <cell r="E377">
            <v>3.6</v>
          </cell>
          <cell r="F377">
            <v>520</v>
          </cell>
          <cell r="G377">
            <v>18</v>
          </cell>
          <cell r="H377">
            <v>10</v>
          </cell>
          <cell r="I377">
            <v>1</v>
          </cell>
          <cell r="J377">
            <v>1</v>
          </cell>
          <cell r="K377">
            <v>1.0269999999999999</v>
          </cell>
          <cell r="L377">
            <v>520</v>
          </cell>
          <cell r="M377">
            <v>18.7</v>
          </cell>
          <cell r="N377">
            <v>1</v>
          </cell>
          <cell r="O377">
            <v>7000</v>
          </cell>
          <cell r="P377">
            <v>3640</v>
          </cell>
        </row>
        <row r="378">
          <cell r="A378" t="str">
            <v>3105</v>
          </cell>
          <cell r="B378">
            <v>136927</v>
          </cell>
          <cell r="C378" t="str">
            <v>240301</v>
          </cell>
          <cell r="D378" t="str">
            <v>П</v>
          </cell>
          <cell r="E378">
            <v>3.4</v>
          </cell>
          <cell r="F378">
            <v>375</v>
          </cell>
          <cell r="G378">
            <v>18</v>
          </cell>
          <cell r="H378">
            <v>10</v>
          </cell>
          <cell r="I378">
            <v>1</v>
          </cell>
          <cell r="J378">
            <v>1</v>
          </cell>
          <cell r="K378">
            <v>1.0269999999999999</v>
          </cell>
          <cell r="L378">
            <v>354</v>
          </cell>
          <cell r="M378">
            <v>12.8</v>
          </cell>
          <cell r="N378">
            <v>1</v>
          </cell>
          <cell r="O378">
            <v>5500</v>
          </cell>
          <cell r="P378">
            <v>1947</v>
          </cell>
        </row>
        <row r="379">
          <cell r="A379" t="str">
            <v>3107</v>
          </cell>
          <cell r="B379">
            <v>136702</v>
          </cell>
          <cell r="C379" t="str">
            <v>240301</v>
          </cell>
          <cell r="D379" t="str">
            <v>H</v>
          </cell>
          <cell r="E379">
            <v>3.7</v>
          </cell>
          <cell r="F379">
            <v>1725</v>
          </cell>
          <cell r="G379">
            <v>18</v>
          </cell>
          <cell r="H379">
            <v>10</v>
          </cell>
          <cell r="I379">
            <v>1</v>
          </cell>
          <cell r="J379">
            <v>1</v>
          </cell>
          <cell r="K379">
            <v>1.0269999999999999</v>
          </cell>
          <cell r="L379">
            <v>1773</v>
          </cell>
          <cell r="M379">
            <v>63.8</v>
          </cell>
          <cell r="N379">
            <v>1</v>
          </cell>
          <cell r="O379">
            <v>7400</v>
          </cell>
          <cell r="P379">
            <v>13120.2</v>
          </cell>
        </row>
        <row r="380">
          <cell r="A380" t="str">
            <v>3108</v>
          </cell>
          <cell r="B380">
            <v>136589</v>
          </cell>
          <cell r="C380" t="str">
            <v>240301</v>
          </cell>
          <cell r="D380" t="str">
            <v>H</v>
          </cell>
          <cell r="E380">
            <v>3.6</v>
          </cell>
          <cell r="F380">
            <v>1880</v>
          </cell>
          <cell r="G380">
            <v>18</v>
          </cell>
          <cell r="H380">
            <v>10</v>
          </cell>
          <cell r="I380">
            <v>1</v>
          </cell>
          <cell r="J380">
            <v>1</v>
          </cell>
          <cell r="K380">
            <v>1.0269999999999999</v>
          </cell>
          <cell r="L380">
            <v>1880</v>
          </cell>
          <cell r="M380">
            <v>67.7</v>
          </cell>
          <cell r="N380">
            <v>1</v>
          </cell>
          <cell r="O380">
            <v>7400</v>
          </cell>
          <cell r="P380">
            <v>13912</v>
          </cell>
        </row>
        <row r="381">
          <cell r="A381" t="str">
            <v>3108</v>
          </cell>
          <cell r="B381">
            <v>136588</v>
          </cell>
          <cell r="C381" t="str">
            <v>240301</v>
          </cell>
          <cell r="D381" t="str">
            <v>H</v>
          </cell>
          <cell r="E381">
            <v>3.7</v>
          </cell>
          <cell r="F381">
            <v>1880</v>
          </cell>
          <cell r="G381">
            <v>18</v>
          </cell>
          <cell r="H381">
            <v>10</v>
          </cell>
          <cell r="I381">
            <v>1</v>
          </cell>
          <cell r="J381">
            <v>1</v>
          </cell>
          <cell r="K381">
            <v>1.0269999999999999</v>
          </cell>
          <cell r="L381">
            <v>1932</v>
          </cell>
          <cell r="M381">
            <v>69.599999999999994</v>
          </cell>
          <cell r="N381">
            <v>1</v>
          </cell>
          <cell r="O381">
            <v>7400</v>
          </cell>
          <cell r="P381">
            <v>14296.8</v>
          </cell>
        </row>
        <row r="382">
          <cell r="A382" t="str">
            <v>3109</v>
          </cell>
          <cell r="B382">
            <v>67255</v>
          </cell>
          <cell r="C382" t="str">
            <v>240301</v>
          </cell>
          <cell r="D382" t="str">
            <v>H</v>
          </cell>
          <cell r="E382">
            <v>3.6</v>
          </cell>
          <cell r="F382">
            <v>1340</v>
          </cell>
          <cell r="G382">
            <v>18</v>
          </cell>
          <cell r="H382">
            <v>10</v>
          </cell>
          <cell r="I382">
            <v>1</v>
          </cell>
          <cell r="J382">
            <v>1</v>
          </cell>
          <cell r="K382">
            <v>1.0269999999999999</v>
          </cell>
          <cell r="L382">
            <v>1340</v>
          </cell>
          <cell r="M382">
            <v>48.2</v>
          </cell>
          <cell r="N382">
            <v>1</v>
          </cell>
          <cell r="O382">
            <v>7400</v>
          </cell>
          <cell r="P382">
            <v>9916</v>
          </cell>
        </row>
        <row r="383">
          <cell r="A383" t="str">
            <v>4101</v>
          </cell>
          <cell r="B383">
            <v>592</v>
          </cell>
          <cell r="C383" t="str">
            <v>240301</v>
          </cell>
          <cell r="D383" t="str">
            <v>П</v>
          </cell>
          <cell r="E383">
            <v>3.6</v>
          </cell>
          <cell r="F383">
            <v>3620</v>
          </cell>
          <cell r="G383">
            <v>18</v>
          </cell>
          <cell r="H383">
            <v>10</v>
          </cell>
          <cell r="I383">
            <v>1</v>
          </cell>
          <cell r="J383">
            <v>1</v>
          </cell>
          <cell r="K383">
            <v>1.0269999999999999</v>
          </cell>
          <cell r="L383">
            <v>3620</v>
          </cell>
          <cell r="M383">
            <v>130.30000000000001</v>
          </cell>
          <cell r="N383">
            <v>1</v>
          </cell>
          <cell r="O383">
            <v>7400</v>
          </cell>
          <cell r="P383">
            <v>26788</v>
          </cell>
        </row>
        <row r="384">
          <cell r="A384" t="str">
            <v>3103</v>
          </cell>
          <cell r="B384">
            <v>33547</v>
          </cell>
          <cell r="C384" t="str">
            <v>240301</v>
          </cell>
          <cell r="D384" t="str">
            <v>П</v>
          </cell>
          <cell r="E384">
            <v>3.4</v>
          </cell>
          <cell r="F384">
            <v>2000</v>
          </cell>
          <cell r="G384">
            <v>18</v>
          </cell>
          <cell r="H384">
            <v>10</v>
          </cell>
          <cell r="I384">
            <v>1</v>
          </cell>
          <cell r="J384">
            <v>1</v>
          </cell>
          <cell r="K384">
            <v>1.0269999999999999</v>
          </cell>
          <cell r="L384">
            <v>1889</v>
          </cell>
          <cell r="M384">
            <v>68</v>
          </cell>
          <cell r="N384">
            <v>1</v>
          </cell>
          <cell r="O384">
            <v>7000</v>
          </cell>
          <cell r="P384">
            <v>13223</v>
          </cell>
        </row>
        <row r="385">
          <cell r="A385" t="str">
            <v>4107</v>
          </cell>
          <cell r="B385">
            <v>121</v>
          </cell>
          <cell r="C385" t="str">
            <v>240301</v>
          </cell>
          <cell r="D385" t="str">
            <v>H</v>
          </cell>
          <cell r="E385">
            <v>3.3</v>
          </cell>
          <cell r="F385">
            <v>2495</v>
          </cell>
          <cell r="G385">
            <v>18</v>
          </cell>
          <cell r="H385">
            <v>10</v>
          </cell>
          <cell r="I385">
            <v>1</v>
          </cell>
          <cell r="J385">
            <v>2</v>
          </cell>
          <cell r="K385">
            <v>1.0269999999999999</v>
          </cell>
          <cell r="L385">
            <v>2287</v>
          </cell>
          <cell r="M385">
            <v>82.3</v>
          </cell>
          <cell r="N385">
            <v>2</v>
          </cell>
          <cell r="O385">
            <v>0</v>
          </cell>
          <cell r="P385">
            <v>0</v>
          </cell>
        </row>
        <row r="386">
          <cell r="A386" t="str">
            <v>4107</v>
          </cell>
          <cell r="B386">
            <v>120</v>
          </cell>
          <cell r="C386" t="str">
            <v>240301</v>
          </cell>
          <cell r="D386" t="str">
            <v>H</v>
          </cell>
          <cell r="E386">
            <v>3.1</v>
          </cell>
          <cell r="F386">
            <v>3770</v>
          </cell>
          <cell r="G386">
            <v>18</v>
          </cell>
          <cell r="H386">
            <v>10</v>
          </cell>
          <cell r="I386">
            <v>1</v>
          </cell>
          <cell r="J386">
            <v>2</v>
          </cell>
          <cell r="K386">
            <v>1.0269999999999999</v>
          </cell>
          <cell r="L386">
            <v>3246</v>
          </cell>
          <cell r="M386">
            <v>116.9</v>
          </cell>
          <cell r="N386">
            <v>2</v>
          </cell>
          <cell r="O386">
            <v>0</v>
          </cell>
          <cell r="P386">
            <v>0</v>
          </cell>
        </row>
        <row r="387">
          <cell r="A387" t="str">
            <v>3121</v>
          </cell>
          <cell r="B387">
            <v>2</v>
          </cell>
          <cell r="C387" t="str">
            <v>240301</v>
          </cell>
          <cell r="D387" t="str">
            <v>H</v>
          </cell>
          <cell r="E387">
            <v>3.2</v>
          </cell>
          <cell r="F387">
            <v>1315</v>
          </cell>
          <cell r="G387">
            <v>18</v>
          </cell>
          <cell r="H387">
            <v>10</v>
          </cell>
          <cell r="I387">
            <v>1</v>
          </cell>
          <cell r="J387">
            <v>2</v>
          </cell>
          <cell r="K387">
            <v>1.0269999999999999</v>
          </cell>
          <cell r="L387">
            <v>1169</v>
          </cell>
          <cell r="M387">
            <v>42.1</v>
          </cell>
          <cell r="N387">
            <v>2</v>
          </cell>
          <cell r="O387">
            <v>0</v>
          </cell>
          <cell r="P387">
            <v>0</v>
          </cell>
        </row>
        <row r="388">
          <cell r="A388" t="str">
            <v>1105</v>
          </cell>
          <cell r="B388">
            <v>2</v>
          </cell>
          <cell r="C388" t="str">
            <v>240301</v>
          </cell>
          <cell r="D388" t="str">
            <v>H</v>
          </cell>
          <cell r="E388">
            <v>2.4</v>
          </cell>
          <cell r="F388">
            <v>775</v>
          </cell>
          <cell r="G388">
            <v>18</v>
          </cell>
          <cell r="H388">
            <v>10</v>
          </cell>
          <cell r="I388">
            <v>1</v>
          </cell>
          <cell r="J388">
            <v>2</v>
          </cell>
          <cell r="K388">
            <v>1.0269999999999999</v>
          </cell>
          <cell r="L388">
            <v>517</v>
          </cell>
          <cell r="M388">
            <v>18.600000000000001</v>
          </cell>
          <cell r="N388">
            <v>2</v>
          </cell>
          <cell r="O388">
            <v>0</v>
          </cell>
          <cell r="P388">
            <v>0</v>
          </cell>
        </row>
        <row r="389">
          <cell r="A389" t="str">
            <v>6105</v>
          </cell>
          <cell r="B389">
            <v>1</v>
          </cell>
          <cell r="C389" t="str">
            <v>240301</v>
          </cell>
          <cell r="D389" t="str">
            <v>H</v>
          </cell>
          <cell r="E389">
            <v>3</v>
          </cell>
          <cell r="F389">
            <v>1657</v>
          </cell>
          <cell r="G389">
            <v>18</v>
          </cell>
          <cell r="H389">
            <v>10</v>
          </cell>
          <cell r="I389">
            <v>1</v>
          </cell>
          <cell r="J389">
            <v>2</v>
          </cell>
          <cell r="K389">
            <v>1.0269999999999999</v>
          </cell>
          <cell r="L389">
            <v>1381</v>
          </cell>
          <cell r="M389">
            <v>49.7</v>
          </cell>
          <cell r="N389">
            <v>2</v>
          </cell>
          <cell r="O389">
            <v>0</v>
          </cell>
          <cell r="P389">
            <v>0</v>
          </cell>
        </row>
        <row r="390">
          <cell r="A390" t="str">
            <v>1101</v>
          </cell>
          <cell r="B390">
            <v>336427</v>
          </cell>
          <cell r="C390" t="str">
            <v>250301</v>
          </cell>
          <cell r="D390" t="str">
            <v>H</v>
          </cell>
          <cell r="E390">
            <v>3.5</v>
          </cell>
          <cell r="F390">
            <v>3770</v>
          </cell>
          <cell r="G390">
            <v>18</v>
          </cell>
          <cell r="H390">
            <v>10</v>
          </cell>
          <cell r="I390">
            <v>1</v>
          </cell>
          <cell r="J390">
            <v>1</v>
          </cell>
          <cell r="K390">
            <v>1.0269999999999999</v>
          </cell>
          <cell r="L390">
            <v>3665</v>
          </cell>
          <cell r="M390">
            <v>132</v>
          </cell>
          <cell r="N390">
            <v>1</v>
          </cell>
          <cell r="O390">
            <v>7200</v>
          </cell>
          <cell r="P390">
            <v>26388</v>
          </cell>
        </row>
        <row r="391">
          <cell r="A391" t="str">
            <v>1103</v>
          </cell>
          <cell r="B391">
            <v>843470</v>
          </cell>
          <cell r="C391" t="str">
            <v>250301</v>
          </cell>
          <cell r="D391" t="str">
            <v>H</v>
          </cell>
          <cell r="E391">
            <v>2.5</v>
          </cell>
          <cell r="F391">
            <v>960</v>
          </cell>
          <cell r="G391">
            <v>18</v>
          </cell>
          <cell r="H391">
            <v>10</v>
          </cell>
          <cell r="I391">
            <v>1</v>
          </cell>
          <cell r="J391">
            <v>1</v>
          </cell>
          <cell r="K391">
            <v>1.0269999999999999</v>
          </cell>
          <cell r="L391">
            <v>667</v>
          </cell>
          <cell r="M391">
            <v>24</v>
          </cell>
          <cell r="N391">
            <v>1</v>
          </cell>
          <cell r="O391">
            <v>5500</v>
          </cell>
          <cell r="P391">
            <v>3668.5</v>
          </cell>
        </row>
        <row r="392">
          <cell r="A392" t="str">
            <v>1113</v>
          </cell>
          <cell r="B392">
            <v>537210</v>
          </cell>
          <cell r="C392" t="str">
            <v>250301</v>
          </cell>
          <cell r="D392" t="str">
            <v>П</v>
          </cell>
          <cell r="E392">
            <v>3.5</v>
          </cell>
          <cell r="F392">
            <v>530</v>
          </cell>
          <cell r="G392">
            <v>18</v>
          </cell>
          <cell r="H392">
            <v>10</v>
          </cell>
          <cell r="I392">
            <v>1</v>
          </cell>
          <cell r="J392">
            <v>1</v>
          </cell>
          <cell r="K392">
            <v>1.0269999999999999</v>
          </cell>
          <cell r="L392">
            <v>515</v>
          </cell>
          <cell r="M392">
            <v>18.600000000000001</v>
          </cell>
          <cell r="N392">
            <v>1</v>
          </cell>
          <cell r="O392">
            <v>7000</v>
          </cell>
          <cell r="P392">
            <v>3605</v>
          </cell>
        </row>
        <row r="393">
          <cell r="A393" t="str">
            <v>3105</v>
          </cell>
          <cell r="B393">
            <v>136298</v>
          </cell>
          <cell r="C393" t="str">
            <v>250301</v>
          </cell>
          <cell r="D393" t="str">
            <v>П</v>
          </cell>
          <cell r="E393">
            <v>3.2</v>
          </cell>
          <cell r="F393">
            <v>440</v>
          </cell>
          <cell r="G393">
            <v>18</v>
          </cell>
          <cell r="H393">
            <v>10</v>
          </cell>
          <cell r="I393">
            <v>1</v>
          </cell>
          <cell r="J393">
            <v>1</v>
          </cell>
          <cell r="K393">
            <v>1.0269999999999999</v>
          </cell>
          <cell r="L393">
            <v>391</v>
          </cell>
          <cell r="M393">
            <v>14.1</v>
          </cell>
          <cell r="N393">
            <v>1</v>
          </cell>
          <cell r="O393">
            <v>5500</v>
          </cell>
          <cell r="P393">
            <v>2150.5</v>
          </cell>
        </row>
        <row r="394">
          <cell r="A394" t="str">
            <v>3107</v>
          </cell>
          <cell r="B394">
            <v>136703</v>
          </cell>
          <cell r="C394" t="str">
            <v>250301</v>
          </cell>
          <cell r="D394" t="str">
            <v>H</v>
          </cell>
          <cell r="E394">
            <v>3.7</v>
          </cell>
          <cell r="F394">
            <v>1480</v>
          </cell>
          <cell r="G394">
            <v>18</v>
          </cell>
          <cell r="H394">
            <v>10</v>
          </cell>
          <cell r="I394">
            <v>1</v>
          </cell>
          <cell r="J394">
            <v>1</v>
          </cell>
          <cell r="K394">
            <v>1.0269999999999999</v>
          </cell>
          <cell r="L394">
            <v>1521</v>
          </cell>
          <cell r="M394">
            <v>54.8</v>
          </cell>
          <cell r="N394">
            <v>1</v>
          </cell>
          <cell r="O394">
            <v>7400</v>
          </cell>
          <cell r="P394">
            <v>11255.4</v>
          </cell>
        </row>
        <row r="395">
          <cell r="A395" t="str">
            <v>3108</v>
          </cell>
          <cell r="B395">
            <v>136590</v>
          </cell>
          <cell r="C395" t="str">
            <v>250301</v>
          </cell>
          <cell r="D395" t="str">
            <v>H</v>
          </cell>
          <cell r="E395">
            <v>3.4</v>
          </cell>
          <cell r="F395">
            <v>1880</v>
          </cell>
          <cell r="G395">
            <v>18</v>
          </cell>
          <cell r="H395">
            <v>10</v>
          </cell>
          <cell r="I395">
            <v>1</v>
          </cell>
          <cell r="J395">
            <v>1</v>
          </cell>
          <cell r="K395">
            <v>1.0269999999999999</v>
          </cell>
          <cell r="L395">
            <v>1776</v>
          </cell>
          <cell r="M395">
            <v>63.9</v>
          </cell>
          <cell r="N395">
            <v>1</v>
          </cell>
          <cell r="O395">
            <v>7400</v>
          </cell>
          <cell r="P395">
            <v>13142.4</v>
          </cell>
        </row>
        <row r="396">
          <cell r="A396" t="str">
            <v>3108</v>
          </cell>
          <cell r="B396">
            <v>136000</v>
          </cell>
          <cell r="C396" t="str">
            <v>250301</v>
          </cell>
          <cell r="D396" t="str">
            <v>H</v>
          </cell>
          <cell r="E396">
            <v>3.7</v>
          </cell>
          <cell r="F396">
            <v>1880</v>
          </cell>
          <cell r="G396">
            <v>18</v>
          </cell>
          <cell r="H396">
            <v>10</v>
          </cell>
          <cell r="I396">
            <v>1</v>
          </cell>
          <cell r="J396">
            <v>1</v>
          </cell>
          <cell r="K396">
            <v>1.0269999999999999</v>
          </cell>
          <cell r="L396">
            <v>1932</v>
          </cell>
          <cell r="M396">
            <v>69.599999999999994</v>
          </cell>
          <cell r="N396">
            <v>1</v>
          </cell>
          <cell r="O396">
            <v>7400</v>
          </cell>
          <cell r="P396">
            <v>14296.8</v>
          </cell>
        </row>
        <row r="397">
          <cell r="A397" t="str">
            <v>3109</v>
          </cell>
          <cell r="B397">
            <v>67255</v>
          </cell>
          <cell r="C397" t="str">
            <v>250301</v>
          </cell>
          <cell r="D397" t="str">
            <v>H</v>
          </cell>
          <cell r="E397">
            <v>3.4</v>
          </cell>
          <cell r="F397">
            <v>1140</v>
          </cell>
          <cell r="G397">
            <v>18</v>
          </cell>
          <cell r="H397">
            <v>10</v>
          </cell>
          <cell r="I397">
            <v>1</v>
          </cell>
          <cell r="J397">
            <v>1</v>
          </cell>
          <cell r="K397">
            <v>1.0269999999999999</v>
          </cell>
          <cell r="L397">
            <v>1077</v>
          </cell>
          <cell r="M397">
            <v>38.799999999999997</v>
          </cell>
          <cell r="N397">
            <v>1</v>
          </cell>
          <cell r="O397">
            <v>7400</v>
          </cell>
          <cell r="P397">
            <v>7969.8</v>
          </cell>
        </row>
        <row r="398">
          <cell r="A398" t="str">
            <v>3114</v>
          </cell>
          <cell r="B398">
            <v>55794</v>
          </cell>
          <cell r="C398" t="str">
            <v>250301</v>
          </cell>
          <cell r="D398" t="str">
            <v>П</v>
          </cell>
          <cell r="E398">
            <v>3.4</v>
          </cell>
          <cell r="F398">
            <v>1600</v>
          </cell>
          <cell r="G398">
            <v>18</v>
          </cell>
          <cell r="H398">
            <v>10</v>
          </cell>
          <cell r="I398">
            <v>1</v>
          </cell>
          <cell r="J398">
            <v>1</v>
          </cell>
          <cell r="K398">
            <v>1.0269999999999999</v>
          </cell>
          <cell r="L398">
            <v>1511</v>
          </cell>
          <cell r="M398">
            <v>54.4</v>
          </cell>
          <cell r="N398">
            <v>1</v>
          </cell>
          <cell r="O398">
            <v>7000</v>
          </cell>
          <cell r="P398">
            <v>10577</v>
          </cell>
        </row>
        <row r="399">
          <cell r="A399" t="str">
            <v>4108</v>
          </cell>
          <cell r="B399">
            <v>527</v>
          </cell>
          <cell r="C399" t="str">
            <v>250301</v>
          </cell>
          <cell r="D399" t="str">
            <v>П</v>
          </cell>
          <cell r="E399">
            <v>3.5</v>
          </cell>
          <cell r="F399">
            <v>350</v>
          </cell>
          <cell r="G399">
            <v>18</v>
          </cell>
          <cell r="H399">
            <v>10</v>
          </cell>
          <cell r="I399">
            <v>1</v>
          </cell>
          <cell r="J399">
            <v>1</v>
          </cell>
          <cell r="K399">
            <v>1.0269999999999999</v>
          </cell>
          <cell r="L399">
            <v>340</v>
          </cell>
          <cell r="M399">
            <v>12.3</v>
          </cell>
          <cell r="N399">
            <v>1</v>
          </cell>
          <cell r="O399">
            <v>6100</v>
          </cell>
          <cell r="P399">
            <v>2074</v>
          </cell>
        </row>
        <row r="400">
          <cell r="A400" t="str">
            <v>4101</v>
          </cell>
          <cell r="B400">
            <v>593</v>
          </cell>
          <cell r="C400" t="str">
            <v>250301</v>
          </cell>
          <cell r="D400" t="str">
            <v>П</v>
          </cell>
          <cell r="E400">
            <v>3.6</v>
          </cell>
          <cell r="F400">
            <v>3025</v>
          </cell>
          <cell r="G400">
            <v>18</v>
          </cell>
          <cell r="H400">
            <v>10</v>
          </cell>
          <cell r="I400">
            <v>1</v>
          </cell>
          <cell r="J400">
            <v>1</v>
          </cell>
          <cell r="K400">
            <v>1.0269999999999999</v>
          </cell>
          <cell r="L400">
            <v>3025</v>
          </cell>
          <cell r="M400">
            <v>108.9</v>
          </cell>
          <cell r="N400">
            <v>1</v>
          </cell>
          <cell r="O400">
            <v>7400</v>
          </cell>
          <cell r="P400">
            <v>22385</v>
          </cell>
        </row>
        <row r="401">
          <cell r="A401" t="str">
            <v>4101</v>
          </cell>
          <cell r="B401">
            <v>706235</v>
          </cell>
          <cell r="C401" t="str">
            <v>250301</v>
          </cell>
          <cell r="D401" t="str">
            <v>П</v>
          </cell>
          <cell r="E401">
            <v>3.4</v>
          </cell>
          <cell r="F401">
            <v>630</v>
          </cell>
          <cell r="G401">
            <v>19</v>
          </cell>
          <cell r="H401">
            <v>10</v>
          </cell>
          <cell r="I401">
            <v>1</v>
          </cell>
          <cell r="J401">
            <v>1</v>
          </cell>
          <cell r="K401">
            <v>1.0269999999999999</v>
          </cell>
          <cell r="L401">
            <v>595</v>
          </cell>
          <cell r="M401">
            <v>21.4</v>
          </cell>
          <cell r="N401">
            <v>1</v>
          </cell>
          <cell r="O401">
            <v>7400</v>
          </cell>
          <cell r="P401">
            <v>4403</v>
          </cell>
        </row>
        <row r="402">
          <cell r="A402" t="str">
            <v>4102</v>
          </cell>
          <cell r="B402">
            <v>180137</v>
          </cell>
          <cell r="C402" t="str">
            <v>250301</v>
          </cell>
          <cell r="D402" t="str">
            <v>П</v>
          </cell>
          <cell r="E402">
            <v>3.2</v>
          </cell>
          <cell r="F402">
            <v>2000</v>
          </cell>
          <cell r="G402">
            <v>19</v>
          </cell>
          <cell r="H402">
            <v>10</v>
          </cell>
          <cell r="I402">
            <v>1</v>
          </cell>
          <cell r="J402">
            <v>2</v>
          </cell>
          <cell r="K402">
            <v>1.0269999999999999</v>
          </cell>
          <cell r="L402">
            <v>1778</v>
          </cell>
          <cell r="M402">
            <v>64</v>
          </cell>
          <cell r="N402">
            <v>1</v>
          </cell>
          <cell r="O402">
            <v>6100</v>
          </cell>
          <cell r="P402">
            <v>10845.8</v>
          </cell>
        </row>
        <row r="403">
          <cell r="A403" t="str">
            <v>3103</v>
          </cell>
          <cell r="B403">
            <v>33548</v>
          </cell>
          <cell r="C403" t="str">
            <v>250301</v>
          </cell>
          <cell r="D403" t="str">
            <v>П</v>
          </cell>
          <cell r="E403">
            <v>3.4</v>
          </cell>
          <cell r="F403">
            <v>2550</v>
          </cell>
          <cell r="G403">
            <v>18</v>
          </cell>
          <cell r="H403">
            <v>10</v>
          </cell>
          <cell r="I403">
            <v>1</v>
          </cell>
          <cell r="J403">
            <v>1</v>
          </cell>
          <cell r="K403">
            <v>1.0269999999999999</v>
          </cell>
          <cell r="L403">
            <v>2408</v>
          </cell>
          <cell r="M403">
            <v>86.7</v>
          </cell>
          <cell r="N403">
            <v>1</v>
          </cell>
          <cell r="O403">
            <v>7000</v>
          </cell>
          <cell r="P403">
            <v>16856</v>
          </cell>
        </row>
        <row r="404">
          <cell r="A404" t="str">
            <v>1105</v>
          </cell>
          <cell r="B404">
            <v>3</v>
          </cell>
          <cell r="C404" t="str">
            <v>250301</v>
          </cell>
          <cell r="D404" t="str">
            <v>H</v>
          </cell>
          <cell r="E404">
            <v>2.5</v>
          </cell>
          <cell r="F404">
            <v>780</v>
          </cell>
          <cell r="G404">
            <v>18</v>
          </cell>
          <cell r="H404">
            <v>10</v>
          </cell>
          <cell r="I404">
            <v>1</v>
          </cell>
          <cell r="J404">
            <v>2</v>
          </cell>
          <cell r="K404">
            <v>1.0269999999999999</v>
          </cell>
          <cell r="L404">
            <v>542</v>
          </cell>
          <cell r="M404">
            <v>19.5</v>
          </cell>
          <cell r="N404">
            <v>2</v>
          </cell>
          <cell r="O404">
            <v>0</v>
          </cell>
          <cell r="P404">
            <v>0</v>
          </cell>
        </row>
        <row r="405">
          <cell r="A405" t="str">
            <v>3121</v>
          </cell>
          <cell r="B405">
            <v>3</v>
          </cell>
          <cell r="C405" t="str">
            <v>250301</v>
          </cell>
          <cell r="D405" t="str">
            <v>H</v>
          </cell>
          <cell r="E405">
            <v>3.2</v>
          </cell>
          <cell r="F405">
            <v>1190</v>
          </cell>
          <cell r="G405">
            <v>18</v>
          </cell>
          <cell r="H405">
            <v>10</v>
          </cell>
          <cell r="I405">
            <v>1</v>
          </cell>
          <cell r="J405">
            <v>2</v>
          </cell>
          <cell r="K405">
            <v>1.0269999999999999</v>
          </cell>
          <cell r="L405">
            <v>1058</v>
          </cell>
          <cell r="M405">
            <v>38.1</v>
          </cell>
          <cell r="N405">
            <v>2</v>
          </cell>
          <cell r="O405">
            <v>0</v>
          </cell>
          <cell r="P405">
            <v>0</v>
          </cell>
        </row>
        <row r="406">
          <cell r="A406" t="str">
            <v>6105</v>
          </cell>
          <cell r="B406">
            <v>2</v>
          </cell>
          <cell r="C406" t="str">
            <v>250301</v>
          </cell>
          <cell r="D406" t="str">
            <v>H</v>
          </cell>
          <cell r="E406">
            <v>3.1</v>
          </cell>
          <cell r="F406">
            <v>1445</v>
          </cell>
          <cell r="G406">
            <v>18</v>
          </cell>
          <cell r="H406">
            <v>10</v>
          </cell>
          <cell r="I406">
            <v>1</v>
          </cell>
          <cell r="J406">
            <v>2</v>
          </cell>
          <cell r="K406">
            <v>1.0269999999999999</v>
          </cell>
          <cell r="L406">
            <v>1244</v>
          </cell>
          <cell r="M406">
            <v>44.8</v>
          </cell>
          <cell r="N406">
            <v>2</v>
          </cell>
          <cell r="O406">
            <v>0</v>
          </cell>
          <cell r="P406">
            <v>0</v>
          </cell>
        </row>
        <row r="407">
          <cell r="A407" t="str">
            <v>4107</v>
          </cell>
          <cell r="B407">
            <v>122</v>
          </cell>
          <cell r="C407" t="str">
            <v>250301</v>
          </cell>
          <cell r="D407" t="str">
            <v>H</v>
          </cell>
          <cell r="E407">
            <v>3.2</v>
          </cell>
          <cell r="F407">
            <v>3770</v>
          </cell>
          <cell r="G407">
            <v>18</v>
          </cell>
          <cell r="H407">
            <v>10</v>
          </cell>
          <cell r="I407">
            <v>1</v>
          </cell>
          <cell r="J407">
            <v>2</v>
          </cell>
          <cell r="K407">
            <v>1.0269999999999999</v>
          </cell>
          <cell r="L407">
            <v>3351</v>
          </cell>
          <cell r="M407">
            <v>120.6</v>
          </cell>
          <cell r="N407">
            <v>2</v>
          </cell>
          <cell r="O407">
            <v>0</v>
          </cell>
          <cell r="P407">
            <v>0</v>
          </cell>
        </row>
        <row r="408">
          <cell r="A408" t="str">
            <v>4107</v>
          </cell>
          <cell r="B408">
            <v>123</v>
          </cell>
          <cell r="C408" t="str">
            <v>250301</v>
          </cell>
          <cell r="D408" t="str">
            <v>H</v>
          </cell>
          <cell r="E408">
            <v>3.2</v>
          </cell>
          <cell r="F408">
            <v>2605</v>
          </cell>
          <cell r="G408">
            <v>18</v>
          </cell>
          <cell r="H408">
            <v>10</v>
          </cell>
          <cell r="I408">
            <v>1</v>
          </cell>
          <cell r="J408">
            <v>2</v>
          </cell>
          <cell r="K408">
            <v>1.0269999999999999</v>
          </cell>
          <cell r="L408">
            <v>2316</v>
          </cell>
          <cell r="M408">
            <v>83.4</v>
          </cell>
          <cell r="N408">
            <v>2</v>
          </cell>
          <cell r="O408">
            <v>0</v>
          </cell>
          <cell r="P408">
            <v>0</v>
          </cell>
        </row>
        <row r="409">
          <cell r="A409" t="str">
            <v>3108</v>
          </cell>
          <cell r="B409">
            <v>36587</v>
          </cell>
          <cell r="C409" t="str">
            <v>230301</v>
          </cell>
          <cell r="D409" t="str">
            <v>H</v>
          </cell>
          <cell r="E409">
            <v>3.6</v>
          </cell>
          <cell r="F409">
            <v>1860</v>
          </cell>
          <cell r="G409">
            <v>18</v>
          </cell>
          <cell r="H409">
            <v>10</v>
          </cell>
          <cell r="I409">
            <v>1</v>
          </cell>
          <cell r="J409">
            <v>1</v>
          </cell>
          <cell r="K409">
            <v>1.0269999999999999</v>
          </cell>
          <cell r="L409">
            <v>1860</v>
          </cell>
          <cell r="M409">
            <v>67</v>
          </cell>
          <cell r="N409">
            <v>1</v>
          </cell>
          <cell r="O409">
            <v>7400</v>
          </cell>
          <cell r="P409">
            <v>13764</v>
          </cell>
        </row>
        <row r="410">
          <cell r="A410" t="str">
            <v>1103</v>
          </cell>
          <cell r="B410">
            <v>843276</v>
          </cell>
          <cell r="C410" t="str">
            <v>260301</v>
          </cell>
          <cell r="D410" t="str">
            <v>H</v>
          </cell>
          <cell r="E410">
            <v>2.8</v>
          </cell>
          <cell r="F410">
            <v>970</v>
          </cell>
          <cell r="G410">
            <v>18</v>
          </cell>
          <cell r="H410">
            <v>10</v>
          </cell>
          <cell r="I410">
            <v>1</v>
          </cell>
          <cell r="J410">
            <v>1</v>
          </cell>
          <cell r="K410">
            <v>1.0269999999999999</v>
          </cell>
          <cell r="L410">
            <v>754</v>
          </cell>
          <cell r="M410">
            <v>27.2</v>
          </cell>
          <cell r="N410">
            <v>1</v>
          </cell>
          <cell r="O410">
            <v>5500</v>
          </cell>
          <cell r="P410">
            <v>4147</v>
          </cell>
        </row>
        <row r="411">
          <cell r="A411" t="str">
            <v>1113</v>
          </cell>
          <cell r="B411">
            <v>537211</v>
          </cell>
          <cell r="C411" t="str">
            <v>260301</v>
          </cell>
          <cell r="D411" t="str">
            <v>П</v>
          </cell>
          <cell r="E411">
            <v>3.6</v>
          </cell>
          <cell r="F411">
            <v>500</v>
          </cell>
          <cell r="G411">
            <v>18</v>
          </cell>
          <cell r="H411">
            <v>10</v>
          </cell>
          <cell r="I411">
            <v>1</v>
          </cell>
          <cell r="J411">
            <v>1</v>
          </cell>
          <cell r="K411">
            <v>1.0269999999999999</v>
          </cell>
          <cell r="L411">
            <v>500</v>
          </cell>
          <cell r="M411">
            <v>18</v>
          </cell>
          <cell r="N411">
            <v>1</v>
          </cell>
          <cell r="O411">
            <v>7000</v>
          </cell>
          <cell r="P411">
            <v>3500</v>
          </cell>
        </row>
        <row r="412">
          <cell r="A412" t="str">
            <v>3107</v>
          </cell>
          <cell r="B412">
            <v>136701</v>
          </cell>
          <cell r="C412" t="str">
            <v>260301</v>
          </cell>
          <cell r="D412" t="str">
            <v>H</v>
          </cell>
          <cell r="E412">
            <v>3.7</v>
          </cell>
          <cell r="F412">
            <v>1410</v>
          </cell>
          <cell r="G412">
            <v>18</v>
          </cell>
          <cell r="H412">
            <v>10</v>
          </cell>
          <cell r="I412">
            <v>1</v>
          </cell>
          <cell r="J412">
            <v>1</v>
          </cell>
          <cell r="K412">
            <v>1.0269999999999999</v>
          </cell>
          <cell r="L412">
            <v>1449</v>
          </cell>
          <cell r="M412">
            <v>52.2</v>
          </cell>
          <cell r="N412">
            <v>1</v>
          </cell>
          <cell r="O412">
            <v>7400</v>
          </cell>
          <cell r="P412">
            <v>10722.6</v>
          </cell>
        </row>
        <row r="413">
          <cell r="A413" t="str">
            <v>3108</v>
          </cell>
          <cell r="B413">
            <v>136582</v>
          </cell>
          <cell r="C413" t="str">
            <v>260301</v>
          </cell>
          <cell r="D413" t="str">
            <v>H</v>
          </cell>
          <cell r="E413">
            <v>3.4</v>
          </cell>
          <cell r="F413">
            <v>1890</v>
          </cell>
          <cell r="G413">
            <v>18</v>
          </cell>
          <cell r="H413">
            <v>10</v>
          </cell>
          <cell r="I413">
            <v>1</v>
          </cell>
          <cell r="J413">
            <v>1</v>
          </cell>
          <cell r="K413">
            <v>1.0269999999999999</v>
          </cell>
          <cell r="L413">
            <v>1785</v>
          </cell>
          <cell r="M413">
            <v>64.3</v>
          </cell>
          <cell r="N413">
            <v>1</v>
          </cell>
          <cell r="O413">
            <v>7400</v>
          </cell>
          <cell r="P413">
            <v>13209</v>
          </cell>
        </row>
        <row r="414">
          <cell r="A414" t="str">
            <v>3108</v>
          </cell>
          <cell r="B414">
            <v>136591</v>
          </cell>
          <cell r="C414" t="str">
            <v>260301</v>
          </cell>
          <cell r="D414" t="str">
            <v>H</v>
          </cell>
          <cell r="E414">
            <v>3.7</v>
          </cell>
          <cell r="F414">
            <v>1880</v>
          </cell>
          <cell r="G414">
            <v>18</v>
          </cell>
          <cell r="H414">
            <v>10</v>
          </cell>
          <cell r="I414">
            <v>1</v>
          </cell>
          <cell r="J414">
            <v>1</v>
          </cell>
          <cell r="K414">
            <v>1.0269999999999999</v>
          </cell>
          <cell r="L414">
            <v>1932</v>
          </cell>
          <cell r="M414">
            <v>69.599999999999994</v>
          </cell>
          <cell r="N414">
            <v>1</v>
          </cell>
          <cell r="O414">
            <v>7400</v>
          </cell>
          <cell r="P414">
            <v>14296.8</v>
          </cell>
        </row>
        <row r="415">
          <cell r="A415" t="str">
            <v>3108</v>
          </cell>
          <cell r="B415">
            <v>136592</v>
          </cell>
          <cell r="C415" t="str">
            <v>260301</v>
          </cell>
          <cell r="D415" t="str">
            <v>H</v>
          </cell>
          <cell r="E415">
            <v>3.5</v>
          </cell>
          <cell r="F415">
            <v>1880</v>
          </cell>
          <cell r="G415">
            <v>18</v>
          </cell>
          <cell r="H415">
            <v>10</v>
          </cell>
          <cell r="I415">
            <v>1</v>
          </cell>
          <cell r="J415">
            <v>1</v>
          </cell>
          <cell r="K415">
            <v>1.0269999999999999</v>
          </cell>
          <cell r="L415">
            <v>1828</v>
          </cell>
          <cell r="M415">
            <v>65.8</v>
          </cell>
          <cell r="N415">
            <v>1</v>
          </cell>
          <cell r="O415">
            <v>7400</v>
          </cell>
          <cell r="P415">
            <v>13527.2</v>
          </cell>
        </row>
        <row r="416">
          <cell r="A416" t="str">
            <v>3109</v>
          </cell>
          <cell r="B416">
            <v>67256</v>
          </cell>
          <cell r="C416" t="str">
            <v>260301</v>
          </cell>
          <cell r="D416" t="str">
            <v>H</v>
          </cell>
          <cell r="E416">
            <v>3.6</v>
          </cell>
          <cell r="F416">
            <v>1100</v>
          </cell>
          <cell r="G416">
            <v>18</v>
          </cell>
          <cell r="H416">
            <v>10</v>
          </cell>
          <cell r="I416">
            <v>1</v>
          </cell>
          <cell r="J416">
            <v>1</v>
          </cell>
          <cell r="K416">
            <v>1.0269999999999999</v>
          </cell>
          <cell r="L416">
            <v>1100</v>
          </cell>
          <cell r="M416">
            <v>39.6</v>
          </cell>
          <cell r="N416">
            <v>1</v>
          </cell>
          <cell r="O416">
            <v>7400</v>
          </cell>
          <cell r="P416">
            <v>8140</v>
          </cell>
        </row>
        <row r="417">
          <cell r="A417" t="str">
            <v>4101</v>
          </cell>
          <cell r="B417">
            <v>594</v>
          </cell>
          <cell r="C417" t="str">
            <v>260301</v>
          </cell>
          <cell r="D417" t="str">
            <v>П</v>
          </cell>
          <cell r="E417">
            <v>3.9</v>
          </cell>
          <cell r="F417">
            <v>3465</v>
          </cell>
          <cell r="G417">
            <v>18</v>
          </cell>
          <cell r="H417">
            <v>10</v>
          </cell>
          <cell r="I417">
            <v>1</v>
          </cell>
          <cell r="J417">
            <v>1</v>
          </cell>
          <cell r="K417">
            <v>1.0269999999999999</v>
          </cell>
          <cell r="L417">
            <v>3754</v>
          </cell>
          <cell r="M417">
            <v>135.1</v>
          </cell>
          <cell r="N417">
            <v>1</v>
          </cell>
          <cell r="O417">
            <v>7400</v>
          </cell>
          <cell r="P417">
            <v>27779.599999999999</v>
          </cell>
        </row>
        <row r="418">
          <cell r="A418" t="str">
            <v>4101</v>
          </cell>
          <cell r="B418">
            <v>706238</v>
          </cell>
          <cell r="C418" t="str">
            <v>260301</v>
          </cell>
          <cell r="D418" t="str">
            <v>П</v>
          </cell>
          <cell r="E418">
            <v>3.4</v>
          </cell>
          <cell r="F418">
            <v>650</v>
          </cell>
          <cell r="G418">
            <v>19</v>
          </cell>
          <cell r="H418">
            <v>10</v>
          </cell>
          <cell r="I418">
            <v>1</v>
          </cell>
          <cell r="J418">
            <v>1</v>
          </cell>
          <cell r="K418">
            <v>1.0269999999999999</v>
          </cell>
          <cell r="L418">
            <v>614</v>
          </cell>
          <cell r="M418">
            <v>22.1</v>
          </cell>
          <cell r="N418">
            <v>1</v>
          </cell>
          <cell r="O418">
            <v>7400</v>
          </cell>
          <cell r="P418">
            <v>4543.6000000000004</v>
          </cell>
        </row>
        <row r="419">
          <cell r="A419" t="str">
            <v>4102</v>
          </cell>
          <cell r="B419">
            <v>180138</v>
          </cell>
          <cell r="C419" t="str">
            <v>260301</v>
          </cell>
          <cell r="D419" t="str">
            <v>П</v>
          </cell>
          <cell r="E419">
            <v>3.6</v>
          </cell>
          <cell r="F419">
            <v>1160</v>
          </cell>
          <cell r="G419">
            <v>18</v>
          </cell>
          <cell r="H419">
            <v>10</v>
          </cell>
          <cell r="I419">
            <v>1</v>
          </cell>
          <cell r="J419">
            <v>1</v>
          </cell>
          <cell r="K419">
            <v>1.0269999999999999</v>
          </cell>
          <cell r="L419">
            <v>1160</v>
          </cell>
          <cell r="M419">
            <v>41.8</v>
          </cell>
          <cell r="N419">
            <v>1</v>
          </cell>
          <cell r="O419">
            <v>6100</v>
          </cell>
          <cell r="P419">
            <v>7076</v>
          </cell>
        </row>
        <row r="420">
          <cell r="A420" t="str">
            <v>3103</v>
          </cell>
          <cell r="B420">
            <v>33548</v>
          </cell>
          <cell r="C420" t="str">
            <v>260301</v>
          </cell>
          <cell r="D420" t="str">
            <v>П</v>
          </cell>
          <cell r="E420">
            <v>3.4</v>
          </cell>
          <cell r="F420">
            <v>2600</v>
          </cell>
          <cell r="G420">
            <v>18</v>
          </cell>
          <cell r="H420">
            <v>10</v>
          </cell>
          <cell r="I420">
            <v>1</v>
          </cell>
          <cell r="J420">
            <v>1</v>
          </cell>
          <cell r="K420">
            <v>1.0269999999999999</v>
          </cell>
          <cell r="L420">
            <v>2456</v>
          </cell>
          <cell r="M420">
            <v>88.4</v>
          </cell>
          <cell r="N420">
            <v>1</v>
          </cell>
          <cell r="O420">
            <v>7500</v>
          </cell>
          <cell r="P420">
            <v>18420</v>
          </cell>
        </row>
        <row r="421">
          <cell r="A421" t="str">
            <v>3121</v>
          </cell>
          <cell r="B421">
            <v>20</v>
          </cell>
          <cell r="C421" t="str">
            <v>260301</v>
          </cell>
          <cell r="D421" t="str">
            <v>H</v>
          </cell>
          <cell r="E421">
            <v>3.3</v>
          </cell>
          <cell r="F421">
            <v>1480</v>
          </cell>
          <cell r="G421">
            <v>18</v>
          </cell>
          <cell r="H421">
            <v>10</v>
          </cell>
          <cell r="I421">
            <v>1</v>
          </cell>
          <cell r="J421">
            <v>2</v>
          </cell>
          <cell r="K421">
            <v>1.0269999999999999</v>
          </cell>
          <cell r="L421">
            <v>1357</v>
          </cell>
          <cell r="M421">
            <v>48.8</v>
          </cell>
          <cell r="N421">
            <v>2</v>
          </cell>
          <cell r="O421">
            <v>0</v>
          </cell>
          <cell r="P421">
            <v>0</v>
          </cell>
        </row>
        <row r="422">
          <cell r="A422" t="str">
            <v>1105</v>
          </cell>
          <cell r="B422">
            <v>4</v>
          </cell>
          <cell r="C422" t="str">
            <v>260301</v>
          </cell>
          <cell r="D422" t="str">
            <v>H</v>
          </cell>
          <cell r="E422">
            <v>2.5</v>
          </cell>
          <cell r="F422">
            <v>960</v>
          </cell>
          <cell r="G422">
            <v>18</v>
          </cell>
          <cell r="H422">
            <v>10</v>
          </cell>
          <cell r="I422">
            <v>1</v>
          </cell>
          <cell r="J422">
            <v>2</v>
          </cell>
          <cell r="K422">
            <v>1.0269999999999999</v>
          </cell>
          <cell r="L422">
            <v>667</v>
          </cell>
          <cell r="M422">
            <v>24</v>
          </cell>
          <cell r="N422">
            <v>2</v>
          </cell>
          <cell r="O422">
            <v>0</v>
          </cell>
          <cell r="P422">
            <v>0</v>
          </cell>
        </row>
        <row r="423">
          <cell r="A423" t="str">
            <v>6105</v>
          </cell>
          <cell r="B423">
            <v>3</v>
          </cell>
          <cell r="C423" t="str">
            <v>260301</v>
          </cell>
          <cell r="D423" t="str">
            <v>H</v>
          </cell>
          <cell r="E423">
            <v>3.2</v>
          </cell>
          <cell r="F423">
            <v>1635</v>
          </cell>
          <cell r="G423">
            <v>18</v>
          </cell>
          <cell r="H423">
            <v>10</v>
          </cell>
          <cell r="I423">
            <v>1</v>
          </cell>
          <cell r="J423">
            <v>2</v>
          </cell>
          <cell r="K423">
            <v>1.0269999999999999</v>
          </cell>
          <cell r="L423">
            <v>1453</v>
          </cell>
          <cell r="M423">
            <v>52.3</v>
          </cell>
          <cell r="N423">
            <v>2</v>
          </cell>
          <cell r="O423">
            <v>0</v>
          </cell>
          <cell r="P423">
            <v>0</v>
          </cell>
        </row>
        <row r="424">
          <cell r="A424" t="str">
            <v>4107</v>
          </cell>
          <cell r="B424">
            <v>124</v>
          </cell>
          <cell r="C424" t="str">
            <v>260301</v>
          </cell>
          <cell r="D424" t="str">
            <v>H</v>
          </cell>
          <cell r="E424">
            <v>3.2</v>
          </cell>
          <cell r="F424">
            <v>3770</v>
          </cell>
          <cell r="G424">
            <v>18</v>
          </cell>
          <cell r="H424">
            <v>10</v>
          </cell>
          <cell r="I424">
            <v>1</v>
          </cell>
          <cell r="J424">
            <v>2</v>
          </cell>
          <cell r="K424">
            <v>1.0269999999999999</v>
          </cell>
          <cell r="L424">
            <v>3351</v>
          </cell>
          <cell r="M424">
            <v>120.6</v>
          </cell>
          <cell r="N424">
            <v>2</v>
          </cell>
          <cell r="O424">
            <v>0</v>
          </cell>
          <cell r="P424">
            <v>0</v>
          </cell>
        </row>
        <row r="425">
          <cell r="A425" t="str">
            <v>4107</v>
          </cell>
          <cell r="B425">
            <v>125</v>
          </cell>
          <cell r="C425" t="str">
            <v>260301</v>
          </cell>
          <cell r="D425" t="str">
            <v>H</v>
          </cell>
          <cell r="E425">
            <v>3.3</v>
          </cell>
          <cell r="F425">
            <v>2300</v>
          </cell>
          <cell r="G425">
            <v>18</v>
          </cell>
          <cell r="H425">
            <v>10</v>
          </cell>
          <cell r="I425">
            <v>1</v>
          </cell>
          <cell r="J425">
            <v>2</v>
          </cell>
          <cell r="K425">
            <v>1.0269999999999999</v>
          </cell>
          <cell r="L425">
            <v>2108</v>
          </cell>
          <cell r="M425">
            <v>75.900000000000006</v>
          </cell>
          <cell r="N425">
            <v>2</v>
          </cell>
          <cell r="O425">
            <v>0</v>
          </cell>
          <cell r="P425">
            <v>0</v>
          </cell>
        </row>
        <row r="426">
          <cell r="A426" t="str">
            <v>8001</v>
          </cell>
          <cell r="B426">
            <v>651</v>
          </cell>
          <cell r="C426" t="str">
            <v>260301</v>
          </cell>
          <cell r="D426" t="str">
            <v>П</v>
          </cell>
          <cell r="E426">
            <v>3.3</v>
          </cell>
          <cell r="F426">
            <v>675</v>
          </cell>
          <cell r="G426">
            <v>18</v>
          </cell>
          <cell r="H426">
            <v>10</v>
          </cell>
          <cell r="I426">
            <v>1</v>
          </cell>
          <cell r="J426">
            <v>1</v>
          </cell>
          <cell r="K426">
            <v>1.0269999999999999</v>
          </cell>
          <cell r="L426">
            <v>619</v>
          </cell>
          <cell r="M426">
            <v>22.3</v>
          </cell>
          <cell r="N426">
            <v>1</v>
          </cell>
          <cell r="O426">
            <v>7000</v>
          </cell>
          <cell r="P426">
            <v>4725</v>
          </cell>
        </row>
        <row r="427">
          <cell r="A427" t="str">
            <v>1101</v>
          </cell>
          <cell r="B427">
            <v>346327</v>
          </cell>
          <cell r="C427" t="str">
            <v>260301</v>
          </cell>
          <cell r="D427" t="str">
            <v>H</v>
          </cell>
          <cell r="E427">
            <v>3.2</v>
          </cell>
          <cell r="F427">
            <v>3770</v>
          </cell>
          <cell r="G427">
            <v>18</v>
          </cell>
          <cell r="H427">
            <v>10</v>
          </cell>
          <cell r="I427">
            <v>1</v>
          </cell>
          <cell r="J427">
            <v>1</v>
          </cell>
          <cell r="K427">
            <v>1.0269999999999999</v>
          </cell>
          <cell r="L427">
            <v>3351</v>
          </cell>
          <cell r="M427">
            <v>120.6</v>
          </cell>
          <cell r="N427">
            <v>1</v>
          </cell>
          <cell r="O427">
            <v>7500</v>
          </cell>
          <cell r="P427">
            <v>25132.5</v>
          </cell>
        </row>
        <row r="428">
          <cell r="A428" t="str">
            <v>1101</v>
          </cell>
          <cell r="B428">
            <v>336428</v>
          </cell>
          <cell r="C428" t="str">
            <v>270301</v>
          </cell>
          <cell r="D428" t="str">
            <v>H</v>
          </cell>
          <cell r="E428">
            <v>3.2</v>
          </cell>
          <cell r="F428">
            <v>3770</v>
          </cell>
          <cell r="G428">
            <v>18</v>
          </cell>
          <cell r="H428">
            <v>10</v>
          </cell>
          <cell r="I428">
            <v>1</v>
          </cell>
          <cell r="J428">
            <v>1</v>
          </cell>
          <cell r="K428">
            <v>1.0269999999999999</v>
          </cell>
          <cell r="L428">
            <v>3351</v>
          </cell>
          <cell r="M428">
            <v>120.6</v>
          </cell>
          <cell r="N428">
            <v>1</v>
          </cell>
          <cell r="O428">
            <v>7500</v>
          </cell>
          <cell r="P428">
            <v>25132.5</v>
          </cell>
        </row>
        <row r="429">
          <cell r="A429" t="str">
            <v>1103</v>
          </cell>
          <cell r="B429">
            <v>843277</v>
          </cell>
          <cell r="C429" t="str">
            <v>270301</v>
          </cell>
          <cell r="D429" t="str">
            <v>H</v>
          </cell>
          <cell r="E429">
            <v>2.6</v>
          </cell>
          <cell r="F429">
            <v>950</v>
          </cell>
          <cell r="G429">
            <v>18</v>
          </cell>
          <cell r="H429">
            <v>10</v>
          </cell>
          <cell r="I429">
            <v>1</v>
          </cell>
          <cell r="J429">
            <v>1</v>
          </cell>
          <cell r="K429">
            <v>1.0269999999999999</v>
          </cell>
          <cell r="L429">
            <v>686</v>
          </cell>
          <cell r="M429">
            <v>24.7</v>
          </cell>
          <cell r="N429">
            <v>1</v>
          </cell>
          <cell r="O429">
            <v>5500</v>
          </cell>
          <cell r="P429">
            <v>3773</v>
          </cell>
        </row>
        <row r="430">
          <cell r="A430" t="str">
            <v>1113</v>
          </cell>
          <cell r="B430">
            <v>537211</v>
          </cell>
          <cell r="C430" t="str">
            <v>270301</v>
          </cell>
          <cell r="D430" t="str">
            <v>П</v>
          </cell>
          <cell r="E430">
            <v>3.6</v>
          </cell>
          <cell r="F430">
            <v>550</v>
          </cell>
          <cell r="G430">
            <v>16</v>
          </cell>
          <cell r="H430">
            <v>20</v>
          </cell>
          <cell r="I430">
            <v>1</v>
          </cell>
          <cell r="J430">
            <v>1</v>
          </cell>
          <cell r="K430">
            <v>1.0269999999999999</v>
          </cell>
          <cell r="L430">
            <v>550</v>
          </cell>
          <cell r="M430">
            <v>19.8</v>
          </cell>
          <cell r="N430">
            <v>1</v>
          </cell>
          <cell r="O430">
            <v>6650</v>
          </cell>
          <cell r="P430">
            <v>3657.5</v>
          </cell>
        </row>
        <row r="431">
          <cell r="A431" t="str">
            <v>3105</v>
          </cell>
          <cell r="B431">
            <v>136299</v>
          </cell>
          <cell r="C431" t="str">
            <v>270301</v>
          </cell>
          <cell r="D431" t="str">
            <v>П</v>
          </cell>
          <cell r="E431">
            <v>3.6</v>
          </cell>
          <cell r="F431">
            <v>430</v>
          </cell>
          <cell r="G431">
            <v>18</v>
          </cell>
          <cell r="H431">
            <v>10</v>
          </cell>
          <cell r="I431">
            <v>1</v>
          </cell>
          <cell r="J431">
            <v>1</v>
          </cell>
          <cell r="K431">
            <v>1.0269999999999999</v>
          </cell>
          <cell r="L431">
            <v>430</v>
          </cell>
          <cell r="M431">
            <v>15.5</v>
          </cell>
          <cell r="N431">
            <v>1</v>
          </cell>
          <cell r="O431">
            <v>5500</v>
          </cell>
          <cell r="P431">
            <v>2365</v>
          </cell>
        </row>
        <row r="432">
          <cell r="A432" t="str">
            <v>3107</v>
          </cell>
          <cell r="B432">
            <v>136705</v>
          </cell>
          <cell r="C432" t="str">
            <v>270301</v>
          </cell>
          <cell r="D432" t="str">
            <v>H</v>
          </cell>
          <cell r="E432">
            <v>3.7</v>
          </cell>
          <cell r="F432">
            <v>1880</v>
          </cell>
          <cell r="G432">
            <v>18</v>
          </cell>
          <cell r="H432">
            <v>10</v>
          </cell>
          <cell r="I432">
            <v>1</v>
          </cell>
          <cell r="J432">
            <v>1</v>
          </cell>
          <cell r="K432">
            <v>1.0269999999999999</v>
          </cell>
          <cell r="L432">
            <v>1932</v>
          </cell>
          <cell r="M432">
            <v>69.599999999999994</v>
          </cell>
          <cell r="N432">
            <v>1</v>
          </cell>
          <cell r="O432">
            <v>7400</v>
          </cell>
          <cell r="P432">
            <v>14296.8</v>
          </cell>
        </row>
        <row r="433">
          <cell r="A433" t="str">
            <v>3108</v>
          </cell>
          <cell r="B433">
            <v>136594</v>
          </cell>
          <cell r="C433" t="str">
            <v>270301</v>
          </cell>
          <cell r="D433" t="str">
            <v>H</v>
          </cell>
          <cell r="E433">
            <v>3.4</v>
          </cell>
          <cell r="F433">
            <v>1880</v>
          </cell>
          <cell r="G433">
            <v>18</v>
          </cell>
          <cell r="H433">
            <v>10</v>
          </cell>
          <cell r="I433">
            <v>1</v>
          </cell>
          <cell r="J433">
            <v>1</v>
          </cell>
          <cell r="K433">
            <v>1.0269999999999999</v>
          </cell>
          <cell r="L433">
            <v>1776</v>
          </cell>
          <cell r="M433">
            <v>63.9</v>
          </cell>
          <cell r="N433">
            <v>1</v>
          </cell>
          <cell r="O433">
            <v>7400</v>
          </cell>
          <cell r="P433">
            <v>13142.4</v>
          </cell>
        </row>
        <row r="434">
          <cell r="A434" t="str">
            <v>3108</v>
          </cell>
          <cell r="B434">
            <v>136593</v>
          </cell>
          <cell r="C434" t="str">
            <v>270301</v>
          </cell>
          <cell r="D434" t="str">
            <v>H</v>
          </cell>
          <cell r="E434">
            <v>3.7</v>
          </cell>
          <cell r="F434">
            <v>1880</v>
          </cell>
          <cell r="G434">
            <v>18</v>
          </cell>
          <cell r="H434">
            <v>10</v>
          </cell>
          <cell r="I434">
            <v>1</v>
          </cell>
          <cell r="J434">
            <v>1</v>
          </cell>
          <cell r="K434">
            <v>1.0269999999999999</v>
          </cell>
          <cell r="L434">
            <v>1932</v>
          </cell>
          <cell r="M434">
            <v>69.599999999999994</v>
          </cell>
          <cell r="N434">
            <v>1</v>
          </cell>
          <cell r="O434">
            <v>7400</v>
          </cell>
          <cell r="P434">
            <v>14296.8</v>
          </cell>
        </row>
        <row r="435">
          <cell r="A435" t="str">
            <v>3109</v>
          </cell>
          <cell r="B435">
            <v>67257</v>
          </cell>
          <cell r="C435" t="str">
            <v>270301</v>
          </cell>
          <cell r="D435" t="str">
            <v>H</v>
          </cell>
          <cell r="E435">
            <v>3.3</v>
          </cell>
          <cell r="F435">
            <v>1220</v>
          </cell>
          <cell r="G435">
            <v>18</v>
          </cell>
          <cell r="H435">
            <v>10</v>
          </cell>
          <cell r="I435">
            <v>1</v>
          </cell>
          <cell r="J435">
            <v>1</v>
          </cell>
          <cell r="K435">
            <v>1.0269999999999999</v>
          </cell>
          <cell r="L435">
            <v>1118</v>
          </cell>
          <cell r="M435">
            <v>40.299999999999997</v>
          </cell>
          <cell r="N435">
            <v>1</v>
          </cell>
          <cell r="O435">
            <v>7400</v>
          </cell>
          <cell r="P435">
            <v>8273.2000000000007</v>
          </cell>
        </row>
        <row r="436">
          <cell r="A436" t="str">
            <v>3114</v>
          </cell>
          <cell r="B436">
            <v>55795</v>
          </cell>
          <cell r="C436" t="str">
            <v>270301</v>
          </cell>
          <cell r="D436" t="str">
            <v>П</v>
          </cell>
          <cell r="E436">
            <v>3.5</v>
          </cell>
          <cell r="F436">
            <v>1480</v>
          </cell>
          <cell r="G436">
            <v>18</v>
          </cell>
          <cell r="H436">
            <v>10</v>
          </cell>
          <cell r="I436">
            <v>1</v>
          </cell>
          <cell r="J436">
            <v>1</v>
          </cell>
          <cell r="K436">
            <v>1.0269999999999999</v>
          </cell>
          <cell r="L436">
            <v>1439</v>
          </cell>
          <cell r="M436">
            <v>51.8</v>
          </cell>
          <cell r="N436">
            <v>1</v>
          </cell>
          <cell r="O436">
            <v>7000</v>
          </cell>
          <cell r="P436">
            <v>10073</v>
          </cell>
        </row>
        <row r="437">
          <cell r="A437" t="str">
            <v>4108</v>
          </cell>
          <cell r="B437">
            <v>833344</v>
          </cell>
          <cell r="C437" t="str">
            <v>270301</v>
          </cell>
          <cell r="D437" t="str">
            <v>П</v>
          </cell>
          <cell r="E437">
            <v>3.6</v>
          </cell>
          <cell r="F437">
            <v>364</v>
          </cell>
          <cell r="G437">
            <v>22</v>
          </cell>
          <cell r="H437">
            <v>10</v>
          </cell>
          <cell r="I437">
            <v>1</v>
          </cell>
          <cell r="J437">
            <v>3</v>
          </cell>
          <cell r="K437">
            <v>1.0269999999999999</v>
          </cell>
          <cell r="L437">
            <v>364</v>
          </cell>
          <cell r="M437">
            <v>13.1</v>
          </cell>
          <cell r="N437">
            <v>3</v>
          </cell>
          <cell r="O437">
            <v>3050</v>
          </cell>
          <cell r="P437">
            <v>1110.2</v>
          </cell>
        </row>
        <row r="438">
          <cell r="A438" t="str">
            <v>4101</v>
          </cell>
          <cell r="B438">
            <v>595</v>
          </cell>
          <cell r="C438" t="str">
            <v>270301</v>
          </cell>
          <cell r="D438" t="str">
            <v>П</v>
          </cell>
          <cell r="E438">
            <v>3.8</v>
          </cell>
          <cell r="F438">
            <v>3190</v>
          </cell>
          <cell r="G438">
            <v>18</v>
          </cell>
          <cell r="H438">
            <v>10</v>
          </cell>
          <cell r="I438">
            <v>1</v>
          </cell>
          <cell r="J438">
            <v>1</v>
          </cell>
          <cell r="K438">
            <v>1.0269999999999999</v>
          </cell>
          <cell r="L438">
            <v>3367</v>
          </cell>
          <cell r="M438">
            <v>121.2</v>
          </cell>
          <cell r="N438">
            <v>1</v>
          </cell>
          <cell r="O438">
            <v>7400</v>
          </cell>
          <cell r="P438">
            <v>24915.8</v>
          </cell>
        </row>
        <row r="439">
          <cell r="A439" t="str">
            <v>4101</v>
          </cell>
          <cell r="B439">
            <v>706225</v>
          </cell>
          <cell r="C439" t="str">
            <v>270301</v>
          </cell>
          <cell r="D439" t="str">
            <v>П</v>
          </cell>
          <cell r="E439">
            <v>3.6</v>
          </cell>
          <cell r="F439">
            <v>620</v>
          </cell>
          <cell r="G439">
            <v>18</v>
          </cell>
          <cell r="H439">
            <v>10</v>
          </cell>
          <cell r="I439">
            <v>1</v>
          </cell>
          <cell r="J439">
            <v>1</v>
          </cell>
          <cell r="K439">
            <v>1.0269999999999999</v>
          </cell>
          <cell r="L439">
            <v>620</v>
          </cell>
          <cell r="M439">
            <v>22.3</v>
          </cell>
          <cell r="N439">
            <v>1</v>
          </cell>
          <cell r="O439">
            <v>7400</v>
          </cell>
          <cell r="P439">
            <v>4588</v>
          </cell>
        </row>
        <row r="440">
          <cell r="A440" t="str">
            <v>4102</v>
          </cell>
          <cell r="B440">
            <v>180139</v>
          </cell>
          <cell r="C440" t="str">
            <v>270301</v>
          </cell>
          <cell r="D440" t="str">
            <v>П</v>
          </cell>
          <cell r="E440">
            <v>3.5</v>
          </cell>
          <cell r="F440">
            <v>1019</v>
          </cell>
          <cell r="G440">
            <v>18</v>
          </cell>
          <cell r="H440">
            <v>10</v>
          </cell>
          <cell r="I440">
            <v>1</v>
          </cell>
          <cell r="J440">
            <v>1</v>
          </cell>
          <cell r="K440">
            <v>1.0269999999999999</v>
          </cell>
          <cell r="L440">
            <v>991</v>
          </cell>
          <cell r="M440">
            <v>35.700000000000003</v>
          </cell>
          <cell r="N440">
            <v>1</v>
          </cell>
          <cell r="O440">
            <v>6100</v>
          </cell>
          <cell r="P440">
            <v>6045.1</v>
          </cell>
        </row>
        <row r="441">
          <cell r="A441" t="str">
            <v>3103</v>
          </cell>
          <cell r="B441">
            <v>33549</v>
          </cell>
          <cell r="C441" t="str">
            <v>270301</v>
          </cell>
          <cell r="D441" t="str">
            <v>П</v>
          </cell>
          <cell r="E441">
            <v>3.4</v>
          </cell>
          <cell r="F441">
            <v>2810</v>
          </cell>
          <cell r="G441">
            <v>18</v>
          </cell>
          <cell r="H441">
            <v>10</v>
          </cell>
          <cell r="I441">
            <v>1</v>
          </cell>
          <cell r="J441">
            <v>1</v>
          </cell>
          <cell r="K441">
            <v>1.0269999999999999</v>
          </cell>
          <cell r="L441">
            <v>2654</v>
          </cell>
          <cell r="M441">
            <v>95.5</v>
          </cell>
          <cell r="N441">
            <v>1</v>
          </cell>
          <cell r="O441">
            <v>7500</v>
          </cell>
          <cell r="P441">
            <v>19905</v>
          </cell>
        </row>
        <row r="442">
          <cell r="A442" t="str">
            <v>1105</v>
          </cell>
          <cell r="B442">
            <v>5</v>
          </cell>
          <cell r="C442" t="str">
            <v>270301</v>
          </cell>
          <cell r="D442" t="str">
            <v>H</v>
          </cell>
          <cell r="E442">
            <v>2.6</v>
          </cell>
          <cell r="F442">
            <v>945</v>
          </cell>
          <cell r="G442">
            <v>18</v>
          </cell>
          <cell r="H442">
            <v>15</v>
          </cell>
          <cell r="I442">
            <v>1</v>
          </cell>
          <cell r="J442">
            <v>2</v>
          </cell>
          <cell r="K442">
            <v>1.0269999999999999</v>
          </cell>
          <cell r="L442">
            <v>683</v>
          </cell>
          <cell r="M442">
            <v>24.6</v>
          </cell>
          <cell r="N442">
            <v>2</v>
          </cell>
          <cell r="O442">
            <v>0</v>
          </cell>
          <cell r="P442">
            <v>0</v>
          </cell>
        </row>
        <row r="443">
          <cell r="A443" t="str">
            <v>3121</v>
          </cell>
          <cell r="B443">
            <v>21</v>
          </cell>
          <cell r="C443" t="str">
            <v>270301</v>
          </cell>
          <cell r="D443" t="str">
            <v>H</v>
          </cell>
          <cell r="E443">
            <v>3.3</v>
          </cell>
          <cell r="F443">
            <v>1361</v>
          </cell>
          <cell r="G443">
            <v>18</v>
          </cell>
          <cell r="H443">
            <v>10</v>
          </cell>
          <cell r="I443">
            <v>1</v>
          </cell>
          <cell r="J443">
            <v>2</v>
          </cell>
          <cell r="K443">
            <v>1.0269999999999999</v>
          </cell>
          <cell r="L443">
            <v>1248</v>
          </cell>
          <cell r="M443">
            <v>44.9</v>
          </cell>
          <cell r="N443">
            <v>2</v>
          </cell>
          <cell r="O443">
            <v>0</v>
          </cell>
          <cell r="P443">
            <v>0</v>
          </cell>
        </row>
        <row r="444">
          <cell r="A444" t="str">
            <v>6105</v>
          </cell>
          <cell r="B444">
            <v>4</v>
          </cell>
          <cell r="C444" t="str">
            <v>270301</v>
          </cell>
          <cell r="D444" t="str">
            <v>H</v>
          </cell>
          <cell r="E444">
            <v>3.2</v>
          </cell>
          <cell r="F444">
            <v>1720</v>
          </cell>
          <cell r="G444">
            <v>18</v>
          </cell>
          <cell r="H444">
            <v>20</v>
          </cell>
          <cell r="I444">
            <v>1</v>
          </cell>
          <cell r="J444">
            <v>2</v>
          </cell>
          <cell r="K444">
            <v>1.0269999999999999</v>
          </cell>
          <cell r="L444">
            <v>1529</v>
          </cell>
          <cell r="M444">
            <v>55</v>
          </cell>
          <cell r="N444">
            <v>2</v>
          </cell>
          <cell r="O444">
            <v>0</v>
          </cell>
          <cell r="P444">
            <v>0</v>
          </cell>
        </row>
        <row r="445">
          <cell r="A445" t="str">
            <v>4107</v>
          </cell>
          <cell r="B445">
            <v>127</v>
          </cell>
          <cell r="C445" t="str">
            <v>270301</v>
          </cell>
          <cell r="D445" t="str">
            <v>H</v>
          </cell>
          <cell r="E445">
            <v>3.2</v>
          </cell>
          <cell r="F445">
            <v>2917</v>
          </cell>
          <cell r="G445">
            <v>18</v>
          </cell>
          <cell r="H445">
            <v>20</v>
          </cell>
          <cell r="I445">
            <v>1</v>
          </cell>
          <cell r="J445">
            <v>2</v>
          </cell>
          <cell r="K445">
            <v>1.0269999999999999</v>
          </cell>
          <cell r="L445">
            <v>2593</v>
          </cell>
          <cell r="M445">
            <v>93.3</v>
          </cell>
          <cell r="N445">
            <v>2</v>
          </cell>
          <cell r="O445">
            <v>0</v>
          </cell>
          <cell r="P445">
            <v>0</v>
          </cell>
        </row>
        <row r="446">
          <cell r="A446" t="str">
            <v>4107</v>
          </cell>
          <cell r="B446">
            <v>126</v>
          </cell>
          <cell r="C446" t="str">
            <v>270301</v>
          </cell>
          <cell r="D446" t="str">
            <v>H</v>
          </cell>
          <cell r="E446">
            <v>3.2</v>
          </cell>
          <cell r="F446">
            <v>3770</v>
          </cell>
          <cell r="G446">
            <v>18</v>
          </cell>
          <cell r="H446">
            <v>20</v>
          </cell>
          <cell r="I446">
            <v>1</v>
          </cell>
          <cell r="J446">
            <v>2</v>
          </cell>
          <cell r="K446">
            <v>1.0269999999999999</v>
          </cell>
          <cell r="L446">
            <v>3351</v>
          </cell>
          <cell r="M446">
            <v>120.6</v>
          </cell>
          <cell r="N446">
            <v>2</v>
          </cell>
          <cell r="O446">
            <v>0</v>
          </cell>
          <cell r="P446">
            <v>0</v>
          </cell>
        </row>
        <row r="447">
          <cell r="A447" t="str">
            <v>1101</v>
          </cell>
          <cell r="B447">
            <v>336429</v>
          </cell>
          <cell r="C447" t="str">
            <v>280301</v>
          </cell>
          <cell r="D447" t="str">
            <v>H</v>
          </cell>
          <cell r="E447">
            <v>3.4</v>
          </cell>
          <cell r="F447">
            <v>3770</v>
          </cell>
          <cell r="G447">
            <v>18</v>
          </cell>
          <cell r="H447">
            <v>10</v>
          </cell>
          <cell r="I447">
            <v>1</v>
          </cell>
          <cell r="J447">
            <v>1</v>
          </cell>
          <cell r="K447">
            <v>1.0269999999999999</v>
          </cell>
          <cell r="L447">
            <v>3561</v>
          </cell>
          <cell r="M447">
            <v>128.19999999999999</v>
          </cell>
          <cell r="N447">
            <v>1</v>
          </cell>
          <cell r="O447">
            <v>7500</v>
          </cell>
          <cell r="P447">
            <v>26707.5</v>
          </cell>
        </row>
        <row r="448">
          <cell r="A448" t="str">
            <v>1103</v>
          </cell>
          <cell r="B448">
            <v>843278</v>
          </cell>
          <cell r="C448" t="str">
            <v>280301</v>
          </cell>
          <cell r="D448" t="str">
            <v>H</v>
          </cell>
          <cell r="E448">
            <v>3.5</v>
          </cell>
          <cell r="F448">
            <v>520</v>
          </cell>
          <cell r="G448">
            <v>18</v>
          </cell>
          <cell r="H448">
            <v>10</v>
          </cell>
          <cell r="I448">
            <v>1</v>
          </cell>
          <cell r="J448">
            <v>2</v>
          </cell>
          <cell r="K448">
            <v>1.0269999999999999</v>
          </cell>
          <cell r="L448">
            <v>506</v>
          </cell>
          <cell r="M448">
            <v>18.2</v>
          </cell>
          <cell r="N448">
            <v>2</v>
          </cell>
          <cell r="O448">
            <v>4856</v>
          </cell>
          <cell r="P448">
            <v>2457.14</v>
          </cell>
        </row>
        <row r="449">
          <cell r="A449" t="str">
            <v>1113</v>
          </cell>
          <cell r="B449">
            <v>537212</v>
          </cell>
          <cell r="C449" t="str">
            <v>280301</v>
          </cell>
          <cell r="D449" t="str">
            <v>П</v>
          </cell>
          <cell r="E449">
            <v>3.5</v>
          </cell>
          <cell r="F449">
            <v>505</v>
          </cell>
          <cell r="G449">
            <v>18</v>
          </cell>
          <cell r="H449">
            <v>10</v>
          </cell>
          <cell r="I449">
            <v>1</v>
          </cell>
          <cell r="J449">
            <v>1</v>
          </cell>
          <cell r="K449">
            <v>1.0269999999999999</v>
          </cell>
          <cell r="L449">
            <v>491</v>
          </cell>
          <cell r="M449">
            <v>17.7</v>
          </cell>
          <cell r="N449">
            <v>1</v>
          </cell>
          <cell r="O449">
            <v>7000</v>
          </cell>
          <cell r="P449">
            <v>3437</v>
          </cell>
        </row>
        <row r="450">
          <cell r="A450" t="str">
            <v>3105</v>
          </cell>
          <cell r="B450">
            <v>239660</v>
          </cell>
          <cell r="C450" t="str">
            <v>280301</v>
          </cell>
          <cell r="D450" t="str">
            <v>П</v>
          </cell>
          <cell r="E450">
            <v>3.5</v>
          </cell>
          <cell r="F450">
            <v>260</v>
          </cell>
          <cell r="G450">
            <v>18</v>
          </cell>
          <cell r="H450">
            <v>10</v>
          </cell>
          <cell r="I450">
            <v>1</v>
          </cell>
          <cell r="J450">
            <v>1</v>
          </cell>
          <cell r="K450">
            <v>1.0269999999999999</v>
          </cell>
          <cell r="L450">
            <v>253</v>
          </cell>
          <cell r="M450">
            <v>9.1</v>
          </cell>
          <cell r="N450">
            <v>1</v>
          </cell>
          <cell r="O450">
            <v>5500</v>
          </cell>
          <cell r="P450">
            <v>1391.5</v>
          </cell>
        </row>
        <row r="451">
          <cell r="A451" t="str">
            <v>3107</v>
          </cell>
          <cell r="B451">
            <v>136706</v>
          </cell>
          <cell r="C451" t="str">
            <v>280301</v>
          </cell>
          <cell r="D451" t="str">
            <v>H</v>
          </cell>
          <cell r="E451">
            <v>3.5</v>
          </cell>
          <cell r="F451">
            <v>1450</v>
          </cell>
          <cell r="G451">
            <v>18</v>
          </cell>
          <cell r="H451">
            <v>10</v>
          </cell>
          <cell r="I451">
            <v>1</v>
          </cell>
          <cell r="J451">
            <v>1</v>
          </cell>
          <cell r="K451">
            <v>1.0269999999999999</v>
          </cell>
          <cell r="L451">
            <v>1410</v>
          </cell>
          <cell r="M451">
            <v>50.8</v>
          </cell>
          <cell r="N451">
            <v>1</v>
          </cell>
          <cell r="O451">
            <v>7400</v>
          </cell>
          <cell r="P451">
            <v>10434</v>
          </cell>
        </row>
        <row r="452">
          <cell r="A452" t="str">
            <v>3108</v>
          </cell>
          <cell r="B452">
            <v>136595</v>
          </cell>
          <cell r="C452" t="str">
            <v>280301</v>
          </cell>
          <cell r="D452" t="str">
            <v>H</v>
          </cell>
          <cell r="E452">
            <v>3.5</v>
          </cell>
          <cell r="F452">
            <v>1880</v>
          </cell>
          <cell r="G452">
            <v>18</v>
          </cell>
          <cell r="H452">
            <v>10</v>
          </cell>
          <cell r="I452">
            <v>1</v>
          </cell>
          <cell r="J452">
            <v>1</v>
          </cell>
          <cell r="K452">
            <v>1.0269999999999999</v>
          </cell>
          <cell r="L452">
            <v>1828</v>
          </cell>
          <cell r="M452">
            <v>65.8</v>
          </cell>
          <cell r="N452">
            <v>1</v>
          </cell>
          <cell r="O452">
            <v>7400</v>
          </cell>
          <cell r="P452">
            <v>13527.2</v>
          </cell>
        </row>
        <row r="453">
          <cell r="A453" t="str">
            <v>3108</v>
          </cell>
          <cell r="B453">
            <v>136594</v>
          </cell>
          <cell r="C453" t="str">
            <v>280301</v>
          </cell>
          <cell r="D453" t="str">
            <v>H</v>
          </cell>
          <cell r="E453">
            <v>3.8</v>
          </cell>
          <cell r="F453">
            <v>1880</v>
          </cell>
          <cell r="G453">
            <v>18</v>
          </cell>
          <cell r="H453">
            <v>10</v>
          </cell>
          <cell r="I453">
            <v>1</v>
          </cell>
          <cell r="J453">
            <v>1</v>
          </cell>
          <cell r="K453">
            <v>1.0269999999999999</v>
          </cell>
          <cell r="L453">
            <v>1984</v>
          </cell>
          <cell r="M453">
            <v>71.400000000000006</v>
          </cell>
          <cell r="N453">
            <v>1</v>
          </cell>
          <cell r="O453">
            <v>7400</v>
          </cell>
          <cell r="P453">
            <v>14681.6</v>
          </cell>
        </row>
        <row r="454">
          <cell r="A454" t="str">
            <v>3109</v>
          </cell>
          <cell r="B454">
            <v>67258</v>
          </cell>
          <cell r="C454" t="str">
            <v>280301</v>
          </cell>
          <cell r="D454" t="str">
            <v>H</v>
          </cell>
          <cell r="E454">
            <v>3.6</v>
          </cell>
          <cell r="F454">
            <v>1220</v>
          </cell>
          <cell r="G454">
            <v>18</v>
          </cell>
          <cell r="H454">
            <v>10</v>
          </cell>
          <cell r="I454">
            <v>1</v>
          </cell>
          <cell r="J454">
            <v>1</v>
          </cell>
          <cell r="K454">
            <v>1.0269999999999999</v>
          </cell>
          <cell r="L454">
            <v>1220</v>
          </cell>
          <cell r="M454">
            <v>43.9</v>
          </cell>
          <cell r="N454">
            <v>1</v>
          </cell>
          <cell r="O454">
            <v>7400</v>
          </cell>
          <cell r="P454">
            <v>9028</v>
          </cell>
        </row>
        <row r="455">
          <cell r="A455" t="str">
            <v>4101</v>
          </cell>
          <cell r="B455">
            <v>706235</v>
          </cell>
          <cell r="C455" t="str">
            <v>280301</v>
          </cell>
          <cell r="D455" t="str">
            <v>П</v>
          </cell>
          <cell r="E455">
            <v>3.5</v>
          </cell>
          <cell r="F455">
            <v>600</v>
          </cell>
          <cell r="G455">
            <v>18</v>
          </cell>
          <cell r="H455">
            <v>10</v>
          </cell>
          <cell r="I455">
            <v>1</v>
          </cell>
          <cell r="J455">
            <v>1</v>
          </cell>
          <cell r="K455">
            <v>1.0269999999999999</v>
          </cell>
          <cell r="L455">
            <v>583</v>
          </cell>
          <cell r="M455">
            <v>21</v>
          </cell>
          <cell r="N455">
            <v>1</v>
          </cell>
          <cell r="O455">
            <v>7400</v>
          </cell>
          <cell r="P455">
            <v>4314.2</v>
          </cell>
        </row>
        <row r="456">
          <cell r="A456" t="str">
            <v>4101</v>
          </cell>
          <cell r="B456">
            <v>596</v>
          </cell>
          <cell r="C456" t="str">
            <v>280301</v>
          </cell>
          <cell r="D456" t="str">
            <v>П</v>
          </cell>
          <cell r="E456">
            <v>3.6</v>
          </cell>
          <cell r="F456">
            <v>2970</v>
          </cell>
          <cell r="G456">
            <v>18</v>
          </cell>
          <cell r="H456">
            <v>10</v>
          </cell>
          <cell r="I456">
            <v>1</v>
          </cell>
          <cell r="J456">
            <v>1</v>
          </cell>
          <cell r="K456">
            <v>1.0269999999999999</v>
          </cell>
          <cell r="L456">
            <v>2970</v>
          </cell>
          <cell r="M456">
            <v>106.9</v>
          </cell>
          <cell r="N456">
            <v>1</v>
          </cell>
          <cell r="O456">
            <v>7400</v>
          </cell>
          <cell r="P456">
            <v>21978</v>
          </cell>
        </row>
        <row r="457">
          <cell r="A457" t="str">
            <v>4102</v>
          </cell>
          <cell r="B457">
            <v>180139</v>
          </cell>
          <cell r="C457" t="str">
            <v>280301</v>
          </cell>
          <cell r="D457" t="str">
            <v>П</v>
          </cell>
          <cell r="E457">
            <v>3.6</v>
          </cell>
          <cell r="F457">
            <v>1169</v>
          </cell>
          <cell r="G457">
            <v>18</v>
          </cell>
          <cell r="H457">
            <v>10</v>
          </cell>
          <cell r="I457">
            <v>1</v>
          </cell>
          <cell r="J457">
            <v>1</v>
          </cell>
          <cell r="K457">
            <v>1.0269999999999999</v>
          </cell>
          <cell r="L457">
            <v>1169</v>
          </cell>
          <cell r="M457">
            <v>42.1</v>
          </cell>
          <cell r="N457">
            <v>1</v>
          </cell>
          <cell r="O457">
            <v>6100</v>
          </cell>
          <cell r="P457">
            <v>7130.9</v>
          </cell>
        </row>
        <row r="458">
          <cell r="A458" t="str">
            <v>3103</v>
          </cell>
          <cell r="B458">
            <v>33550</v>
          </cell>
          <cell r="C458" t="str">
            <v>280301</v>
          </cell>
          <cell r="D458" t="str">
            <v>П</v>
          </cell>
          <cell r="E458">
            <v>3.2</v>
          </cell>
          <cell r="F458">
            <v>2970</v>
          </cell>
          <cell r="G458">
            <v>18</v>
          </cell>
          <cell r="H458">
            <v>10</v>
          </cell>
          <cell r="I458">
            <v>1</v>
          </cell>
          <cell r="J458">
            <v>1</v>
          </cell>
          <cell r="K458">
            <v>1.0269999999999999</v>
          </cell>
          <cell r="L458">
            <v>2640</v>
          </cell>
          <cell r="M458">
            <v>95</v>
          </cell>
          <cell r="N458">
            <v>1</v>
          </cell>
          <cell r="O458">
            <v>7500</v>
          </cell>
          <cell r="P458">
            <v>19800</v>
          </cell>
        </row>
        <row r="459">
          <cell r="A459" t="str">
            <v>8001</v>
          </cell>
          <cell r="B459">
            <v>23</v>
          </cell>
          <cell r="C459" t="str">
            <v>280301</v>
          </cell>
          <cell r="D459" t="str">
            <v>П</v>
          </cell>
          <cell r="E459">
            <v>3.5</v>
          </cell>
          <cell r="F459">
            <v>750</v>
          </cell>
          <cell r="G459">
            <v>18</v>
          </cell>
          <cell r="H459">
            <v>10</v>
          </cell>
          <cell r="I459">
            <v>1</v>
          </cell>
          <cell r="J459">
            <v>1</v>
          </cell>
          <cell r="K459">
            <v>1.0269999999999999</v>
          </cell>
          <cell r="L459">
            <v>729</v>
          </cell>
          <cell r="M459">
            <v>26.3</v>
          </cell>
          <cell r="N459">
            <v>1</v>
          </cell>
          <cell r="O459">
            <v>7000</v>
          </cell>
          <cell r="P459">
            <v>5250</v>
          </cell>
        </row>
        <row r="460">
          <cell r="A460" t="str">
            <v>6105</v>
          </cell>
          <cell r="B460">
            <v>5</v>
          </cell>
          <cell r="C460" t="str">
            <v>280301</v>
          </cell>
          <cell r="D460" t="str">
            <v>H</v>
          </cell>
          <cell r="E460">
            <v>3.2</v>
          </cell>
          <cell r="F460">
            <v>1640</v>
          </cell>
          <cell r="G460">
            <v>18</v>
          </cell>
          <cell r="H460">
            <v>10</v>
          </cell>
          <cell r="I460">
            <v>1</v>
          </cell>
          <cell r="J460">
            <v>2</v>
          </cell>
          <cell r="K460">
            <v>1.0269999999999999</v>
          </cell>
          <cell r="L460">
            <v>1458</v>
          </cell>
          <cell r="M460">
            <v>52.5</v>
          </cell>
          <cell r="N460">
            <v>2</v>
          </cell>
          <cell r="O460">
            <v>0</v>
          </cell>
          <cell r="P460">
            <v>0</v>
          </cell>
        </row>
        <row r="461">
          <cell r="A461" t="str">
            <v>4107</v>
          </cell>
          <cell r="B461">
            <v>129</v>
          </cell>
          <cell r="C461" t="str">
            <v>280301</v>
          </cell>
          <cell r="D461" t="str">
            <v>H</v>
          </cell>
          <cell r="E461">
            <v>3.3</v>
          </cell>
          <cell r="F461">
            <v>2600</v>
          </cell>
          <cell r="G461">
            <v>18</v>
          </cell>
          <cell r="H461">
            <v>10</v>
          </cell>
          <cell r="I461">
            <v>1</v>
          </cell>
          <cell r="J461">
            <v>2</v>
          </cell>
          <cell r="K461">
            <v>1.0269999999999999</v>
          </cell>
          <cell r="L461">
            <v>2383</v>
          </cell>
          <cell r="M461">
            <v>85.8</v>
          </cell>
          <cell r="N461">
            <v>2</v>
          </cell>
          <cell r="O461">
            <v>0</v>
          </cell>
          <cell r="P461">
            <v>0</v>
          </cell>
        </row>
        <row r="462">
          <cell r="A462" t="str">
            <v>4107</v>
          </cell>
          <cell r="B462">
            <v>128</v>
          </cell>
          <cell r="C462" t="str">
            <v>280301</v>
          </cell>
          <cell r="D462" t="str">
            <v>H</v>
          </cell>
          <cell r="E462">
            <v>3.2</v>
          </cell>
          <cell r="F462">
            <v>3770</v>
          </cell>
          <cell r="G462">
            <v>18</v>
          </cell>
          <cell r="H462">
            <v>10</v>
          </cell>
          <cell r="I462">
            <v>1</v>
          </cell>
          <cell r="J462">
            <v>2</v>
          </cell>
          <cell r="K462">
            <v>1.0269999999999999</v>
          </cell>
          <cell r="L462">
            <v>3351</v>
          </cell>
          <cell r="M462">
            <v>120.6</v>
          </cell>
          <cell r="N462">
            <v>2</v>
          </cell>
          <cell r="O462">
            <v>0</v>
          </cell>
          <cell r="P462">
            <v>0</v>
          </cell>
        </row>
        <row r="463">
          <cell r="A463" t="str">
            <v>3121</v>
          </cell>
          <cell r="B463">
            <v>22</v>
          </cell>
          <cell r="C463" t="str">
            <v>280301</v>
          </cell>
          <cell r="D463" t="str">
            <v>H</v>
          </cell>
          <cell r="E463">
            <v>3.2</v>
          </cell>
          <cell r="F463">
            <v>1487</v>
          </cell>
          <cell r="G463">
            <v>18</v>
          </cell>
          <cell r="H463">
            <v>10</v>
          </cell>
          <cell r="I463">
            <v>1</v>
          </cell>
          <cell r="J463">
            <v>2</v>
          </cell>
          <cell r="K463">
            <v>1.0269999999999999</v>
          </cell>
          <cell r="L463">
            <v>1322</v>
          </cell>
          <cell r="M463">
            <v>47.6</v>
          </cell>
          <cell r="N463">
            <v>2</v>
          </cell>
          <cell r="O463">
            <v>0</v>
          </cell>
          <cell r="P463">
            <v>0</v>
          </cell>
        </row>
        <row r="464">
          <cell r="A464" t="str">
            <v>1105</v>
          </cell>
          <cell r="B464">
            <v>6</v>
          </cell>
          <cell r="C464" t="str">
            <v>280301</v>
          </cell>
          <cell r="D464" t="str">
            <v>H</v>
          </cell>
          <cell r="E464">
            <v>2.6</v>
          </cell>
          <cell r="F464">
            <v>1030</v>
          </cell>
          <cell r="G464">
            <v>18</v>
          </cell>
          <cell r="H464">
            <v>10</v>
          </cell>
          <cell r="I464">
            <v>1</v>
          </cell>
          <cell r="J464">
            <v>2</v>
          </cell>
          <cell r="K464">
            <v>1.0269999999999999</v>
          </cell>
          <cell r="L464">
            <v>744</v>
          </cell>
          <cell r="M464">
            <v>26.8</v>
          </cell>
          <cell r="N464">
            <v>2</v>
          </cell>
          <cell r="O464">
            <v>0</v>
          </cell>
          <cell r="P464">
            <v>0</v>
          </cell>
        </row>
        <row r="465">
          <cell r="A465" t="str">
            <v>1101</v>
          </cell>
          <cell r="B465">
            <v>336429</v>
          </cell>
          <cell r="C465" t="str">
            <v>290301</v>
          </cell>
          <cell r="D465" t="str">
            <v>H</v>
          </cell>
          <cell r="E465">
            <v>3.4</v>
          </cell>
          <cell r="F465">
            <v>3770</v>
          </cell>
          <cell r="G465">
            <v>18</v>
          </cell>
          <cell r="H465">
            <v>10</v>
          </cell>
          <cell r="I465">
            <v>1</v>
          </cell>
          <cell r="J465">
            <v>1</v>
          </cell>
          <cell r="K465">
            <v>1.0269999999999999</v>
          </cell>
          <cell r="L465">
            <v>3561</v>
          </cell>
          <cell r="M465">
            <v>128.19999999999999</v>
          </cell>
          <cell r="N465">
            <v>1</v>
          </cell>
          <cell r="O465">
            <v>7500</v>
          </cell>
          <cell r="P465">
            <v>26707.5</v>
          </cell>
        </row>
        <row r="466">
          <cell r="A466" t="str">
            <v>1103</v>
          </cell>
          <cell r="B466">
            <v>843279</v>
          </cell>
          <cell r="C466" t="str">
            <v>290301</v>
          </cell>
          <cell r="D466" t="str">
            <v>H</v>
          </cell>
          <cell r="E466">
            <v>2.9</v>
          </cell>
          <cell r="F466">
            <v>770</v>
          </cell>
          <cell r="G466">
            <v>18</v>
          </cell>
          <cell r="H466">
            <v>10</v>
          </cell>
          <cell r="I466">
            <v>1</v>
          </cell>
          <cell r="J466">
            <v>2</v>
          </cell>
          <cell r="K466">
            <v>1.0269999999999999</v>
          </cell>
          <cell r="L466">
            <v>620</v>
          </cell>
          <cell r="M466">
            <v>22.3</v>
          </cell>
          <cell r="N466">
            <v>2</v>
          </cell>
          <cell r="O466">
            <v>4856</v>
          </cell>
          <cell r="P466">
            <v>3010.72</v>
          </cell>
        </row>
        <row r="467">
          <cell r="A467" t="str">
            <v>1113</v>
          </cell>
          <cell r="B467">
            <v>537212</v>
          </cell>
          <cell r="C467" t="str">
            <v>290301</v>
          </cell>
          <cell r="D467" t="str">
            <v>П</v>
          </cell>
          <cell r="E467">
            <v>3.5</v>
          </cell>
          <cell r="F467">
            <v>540</v>
          </cell>
          <cell r="G467">
            <v>18</v>
          </cell>
          <cell r="H467">
            <v>10</v>
          </cell>
          <cell r="I467">
            <v>1</v>
          </cell>
          <cell r="J467">
            <v>1</v>
          </cell>
          <cell r="K467">
            <v>1.0269999999999999</v>
          </cell>
          <cell r="L467">
            <v>525</v>
          </cell>
          <cell r="M467">
            <v>18.899999999999999</v>
          </cell>
          <cell r="N467">
            <v>1</v>
          </cell>
          <cell r="O467">
            <v>7000</v>
          </cell>
          <cell r="P467">
            <v>3675</v>
          </cell>
        </row>
        <row r="468">
          <cell r="A468" t="str">
            <v>3107</v>
          </cell>
          <cell r="B468">
            <v>136707</v>
          </cell>
          <cell r="C468" t="str">
            <v>290301</v>
          </cell>
          <cell r="D468" t="str">
            <v>H</v>
          </cell>
          <cell r="E468">
            <v>3.5</v>
          </cell>
          <cell r="F468">
            <v>1500</v>
          </cell>
          <cell r="G468">
            <v>18</v>
          </cell>
          <cell r="H468">
            <v>10</v>
          </cell>
          <cell r="I468">
            <v>1</v>
          </cell>
          <cell r="J468">
            <v>1</v>
          </cell>
          <cell r="K468">
            <v>1.0269999999999999</v>
          </cell>
          <cell r="L468">
            <v>1458</v>
          </cell>
          <cell r="M468">
            <v>52.5</v>
          </cell>
          <cell r="N468">
            <v>1</v>
          </cell>
          <cell r="O468">
            <v>7400</v>
          </cell>
          <cell r="P468">
            <v>10789.2</v>
          </cell>
        </row>
        <row r="469">
          <cell r="A469" t="str">
            <v>3108</v>
          </cell>
          <cell r="B469">
            <v>136596</v>
          </cell>
          <cell r="C469" t="str">
            <v>290301</v>
          </cell>
          <cell r="D469" t="str">
            <v>H</v>
          </cell>
          <cell r="E469">
            <v>3.6</v>
          </cell>
          <cell r="F469">
            <v>1880</v>
          </cell>
          <cell r="G469">
            <v>18</v>
          </cell>
          <cell r="H469">
            <v>10</v>
          </cell>
          <cell r="I469">
            <v>1</v>
          </cell>
          <cell r="J469">
            <v>1</v>
          </cell>
          <cell r="K469">
            <v>1.0269999999999999</v>
          </cell>
          <cell r="L469">
            <v>1880</v>
          </cell>
          <cell r="M469">
            <v>67.7</v>
          </cell>
          <cell r="N469">
            <v>1</v>
          </cell>
          <cell r="O469">
            <v>7400</v>
          </cell>
          <cell r="P469">
            <v>13912</v>
          </cell>
        </row>
        <row r="470">
          <cell r="A470" t="str">
            <v>3108</v>
          </cell>
          <cell r="B470">
            <v>136597</v>
          </cell>
          <cell r="C470" t="str">
            <v>290301</v>
          </cell>
          <cell r="D470" t="str">
            <v>H</v>
          </cell>
          <cell r="E470">
            <v>3.6</v>
          </cell>
          <cell r="F470">
            <v>1880</v>
          </cell>
          <cell r="G470">
            <v>18</v>
          </cell>
          <cell r="H470">
            <v>10</v>
          </cell>
          <cell r="I470">
            <v>1</v>
          </cell>
          <cell r="J470">
            <v>1</v>
          </cell>
          <cell r="K470">
            <v>1.0269999999999999</v>
          </cell>
          <cell r="L470">
            <v>1880</v>
          </cell>
          <cell r="M470">
            <v>67.7</v>
          </cell>
          <cell r="N470">
            <v>1</v>
          </cell>
          <cell r="O470">
            <v>7400</v>
          </cell>
          <cell r="P470">
            <v>13912</v>
          </cell>
        </row>
        <row r="471">
          <cell r="A471" t="str">
            <v>3109</v>
          </cell>
          <cell r="B471">
            <v>67258</v>
          </cell>
          <cell r="C471" t="str">
            <v>290301</v>
          </cell>
          <cell r="D471" t="str">
            <v>H</v>
          </cell>
          <cell r="E471">
            <v>3.5</v>
          </cell>
          <cell r="F471">
            <v>1210</v>
          </cell>
          <cell r="G471">
            <v>18</v>
          </cell>
          <cell r="H471">
            <v>10</v>
          </cell>
          <cell r="I471">
            <v>1</v>
          </cell>
          <cell r="J471">
            <v>1</v>
          </cell>
          <cell r="K471">
            <v>1.0269999999999999</v>
          </cell>
          <cell r="L471">
            <v>1176</v>
          </cell>
          <cell r="M471">
            <v>42.4</v>
          </cell>
          <cell r="N471">
            <v>1</v>
          </cell>
          <cell r="O471">
            <v>7400</v>
          </cell>
          <cell r="P471">
            <v>8702.4</v>
          </cell>
        </row>
        <row r="472">
          <cell r="A472" t="str">
            <v>3114</v>
          </cell>
          <cell r="B472">
            <v>55796</v>
          </cell>
          <cell r="C472" t="str">
            <v>290301</v>
          </cell>
          <cell r="D472" t="str">
            <v>П</v>
          </cell>
          <cell r="E472">
            <v>3.4</v>
          </cell>
          <cell r="F472">
            <v>1500</v>
          </cell>
          <cell r="G472">
            <v>18</v>
          </cell>
          <cell r="H472">
            <v>10</v>
          </cell>
          <cell r="I472">
            <v>1</v>
          </cell>
          <cell r="J472">
            <v>1</v>
          </cell>
          <cell r="K472">
            <v>1.0269999999999999</v>
          </cell>
          <cell r="L472">
            <v>1417</v>
          </cell>
          <cell r="M472">
            <v>51</v>
          </cell>
          <cell r="N472">
            <v>1</v>
          </cell>
          <cell r="O472">
            <v>7000</v>
          </cell>
          <cell r="P472">
            <v>9919</v>
          </cell>
        </row>
        <row r="473">
          <cell r="A473" t="str">
            <v>4108</v>
          </cell>
          <cell r="B473">
            <v>833345</v>
          </cell>
          <cell r="C473" t="str">
            <v>290301</v>
          </cell>
          <cell r="D473" t="str">
            <v>П</v>
          </cell>
          <cell r="E473">
            <v>3.5</v>
          </cell>
          <cell r="F473">
            <v>355</v>
          </cell>
          <cell r="G473">
            <v>18</v>
          </cell>
          <cell r="H473">
            <v>10</v>
          </cell>
          <cell r="I473">
            <v>1</v>
          </cell>
          <cell r="J473">
            <v>1</v>
          </cell>
          <cell r="K473">
            <v>1.0269999999999999</v>
          </cell>
          <cell r="L473">
            <v>345</v>
          </cell>
          <cell r="M473">
            <v>12.4</v>
          </cell>
          <cell r="N473">
            <v>1</v>
          </cell>
          <cell r="O473">
            <v>6100</v>
          </cell>
          <cell r="P473">
            <v>2104.5</v>
          </cell>
        </row>
        <row r="474">
          <cell r="A474" t="str">
            <v>4101</v>
          </cell>
          <cell r="B474">
            <v>706236</v>
          </cell>
          <cell r="C474" t="str">
            <v>290301</v>
          </cell>
          <cell r="D474" t="str">
            <v>П</v>
          </cell>
          <cell r="E474">
            <v>3.5</v>
          </cell>
          <cell r="F474">
            <v>650</v>
          </cell>
          <cell r="G474">
            <v>18</v>
          </cell>
          <cell r="H474">
            <v>10</v>
          </cell>
          <cell r="I474">
            <v>1</v>
          </cell>
          <cell r="J474">
            <v>1</v>
          </cell>
          <cell r="K474">
            <v>1.0269999999999999</v>
          </cell>
          <cell r="L474">
            <v>632</v>
          </cell>
          <cell r="M474">
            <v>22.8</v>
          </cell>
          <cell r="N474">
            <v>1</v>
          </cell>
          <cell r="O474">
            <v>7400</v>
          </cell>
          <cell r="P474">
            <v>4676.8</v>
          </cell>
        </row>
        <row r="475">
          <cell r="A475" t="str">
            <v>4101</v>
          </cell>
          <cell r="B475">
            <v>597</v>
          </cell>
          <cell r="C475" t="str">
            <v>290301</v>
          </cell>
          <cell r="D475" t="str">
            <v>П</v>
          </cell>
          <cell r="E475">
            <v>3.6</v>
          </cell>
          <cell r="F475">
            <v>2415</v>
          </cell>
          <cell r="G475">
            <v>18</v>
          </cell>
          <cell r="H475">
            <v>10</v>
          </cell>
          <cell r="I475">
            <v>1</v>
          </cell>
          <cell r="J475">
            <v>1</v>
          </cell>
          <cell r="K475">
            <v>1.0269999999999999</v>
          </cell>
          <cell r="L475">
            <v>2415</v>
          </cell>
          <cell r="M475">
            <v>86.9</v>
          </cell>
          <cell r="N475">
            <v>1</v>
          </cell>
          <cell r="O475">
            <v>7400</v>
          </cell>
          <cell r="P475">
            <v>17871</v>
          </cell>
        </row>
        <row r="476">
          <cell r="A476" t="str">
            <v>4102</v>
          </cell>
          <cell r="B476">
            <v>180140</v>
          </cell>
          <cell r="C476" t="str">
            <v>290301</v>
          </cell>
          <cell r="D476" t="str">
            <v>П</v>
          </cell>
          <cell r="E476">
            <v>3.3</v>
          </cell>
          <cell r="F476">
            <v>1180</v>
          </cell>
          <cell r="G476">
            <v>18</v>
          </cell>
          <cell r="H476">
            <v>10</v>
          </cell>
          <cell r="I476">
            <v>1</v>
          </cell>
          <cell r="J476">
            <v>1</v>
          </cell>
          <cell r="K476">
            <v>1.0269999999999999</v>
          </cell>
          <cell r="L476">
            <v>1082</v>
          </cell>
          <cell r="M476">
            <v>38.9</v>
          </cell>
          <cell r="N476">
            <v>1</v>
          </cell>
          <cell r="O476">
            <v>6100</v>
          </cell>
          <cell r="P476">
            <v>6600.2</v>
          </cell>
        </row>
        <row r="477">
          <cell r="A477" t="str">
            <v>3103</v>
          </cell>
          <cell r="B477">
            <v>33550</v>
          </cell>
          <cell r="C477" t="str">
            <v>290301</v>
          </cell>
          <cell r="D477" t="str">
            <v>П</v>
          </cell>
          <cell r="E477">
            <v>3.2</v>
          </cell>
          <cell r="F477">
            <v>2710</v>
          </cell>
          <cell r="G477">
            <v>18</v>
          </cell>
          <cell r="H477">
            <v>10</v>
          </cell>
          <cell r="I477">
            <v>1</v>
          </cell>
          <cell r="J477">
            <v>1</v>
          </cell>
          <cell r="K477">
            <v>1.0269999999999999</v>
          </cell>
          <cell r="L477">
            <v>2409</v>
          </cell>
          <cell r="M477">
            <v>86.7</v>
          </cell>
          <cell r="N477">
            <v>1</v>
          </cell>
          <cell r="O477">
            <v>7500</v>
          </cell>
          <cell r="P477">
            <v>18067.5</v>
          </cell>
        </row>
        <row r="478">
          <cell r="A478" t="str">
            <v>4107</v>
          </cell>
          <cell r="B478">
            <v>130</v>
          </cell>
          <cell r="C478" t="str">
            <v>290301</v>
          </cell>
          <cell r="D478" t="str">
            <v>H</v>
          </cell>
          <cell r="E478">
            <v>3.2</v>
          </cell>
          <cell r="F478">
            <v>3770</v>
          </cell>
          <cell r="G478">
            <v>18</v>
          </cell>
          <cell r="H478">
            <v>16</v>
          </cell>
          <cell r="I478">
            <v>1</v>
          </cell>
          <cell r="J478">
            <v>2</v>
          </cell>
          <cell r="K478">
            <v>1.0269999999999999</v>
          </cell>
          <cell r="L478">
            <v>3351</v>
          </cell>
          <cell r="M478">
            <v>120.6</v>
          </cell>
          <cell r="N478">
            <v>2</v>
          </cell>
          <cell r="O478">
            <v>0</v>
          </cell>
          <cell r="P478">
            <v>0</v>
          </cell>
        </row>
        <row r="479">
          <cell r="A479" t="str">
            <v>4107</v>
          </cell>
          <cell r="B479">
            <v>131</v>
          </cell>
          <cell r="C479" t="str">
            <v>290301</v>
          </cell>
          <cell r="D479" t="str">
            <v>H</v>
          </cell>
          <cell r="E479">
            <v>3.1</v>
          </cell>
          <cell r="F479">
            <v>3580</v>
          </cell>
          <cell r="G479">
            <v>18</v>
          </cell>
          <cell r="H479">
            <v>16</v>
          </cell>
          <cell r="I479">
            <v>1</v>
          </cell>
          <cell r="J479">
            <v>2</v>
          </cell>
          <cell r="K479">
            <v>1.0269999999999999</v>
          </cell>
          <cell r="L479">
            <v>3083</v>
          </cell>
          <cell r="M479">
            <v>111</v>
          </cell>
          <cell r="N479">
            <v>2</v>
          </cell>
          <cell r="O479">
            <v>0</v>
          </cell>
          <cell r="P479">
            <v>0</v>
          </cell>
        </row>
        <row r="480">
          <cell r="A480" t="str">
            <v>6105</v>
          </cell>
          <cell r="B480">
            <v>6</v>
          </cell>
          <cell r="C480" t="str">
            <v>290301</v>
          </cell>
          <cell r="D480" t="str">
            <v>H</v>
          </cell>
          <cell r="E480">
            <v>3.2</v>
          </cell>
          <cell r="F480">
            <v>1725</v>
          </cell>
          <cell r="G480">
            <v>18</v>
          </cell>
          <cell r="H480">
            <v>15</v>
          </cell>
          <cell r="I480">
            <v>1</v>
          </cell>
          <cell r="J480">
            <v>2</v>
          </cell>
          <cell r="K480">
            <v>1.0269999999999999</v>
          </cell>
          <cell r="L480">
            <v>1533</v>
          </cell>
          <cell r="M480">
            <v>55.2</v>
          </cell>
          <cell r="N480">
            <v>2</v>
          </cell>
          <cell r="O480">
            <v>0</v>
          </cell>
          <cell r="P480">
            <v>0</v>
          </cell>
        </row>
        <row r="481">
          <cell r="A481" t="str">
            <v>3121</v>
          </cell>
          <cell r="B481">
            <v>4</v>
          </cell>
          <cell r="C481" t="str">
            <v>290301</v>
          </cell>
          <cell r="D481" t="str">
            <v>H</v>
          </cell>
          <cell r="E481">
            <v>3.2</v>
          </cell>
          <cell r="F481">
            <v>1605</v>
          </cell>
          <cell r="G481">
            <v>18</v>
          </cell>
          <cell r="H481">
            <v>16</v>
          </cell>
          <cell r="I481">
            <v>1</v>
          </cell>
          <cell r="J481">
            <v>2</v>
          </cell>
          <cell r="K481">
            <v>1.0269999999999999</v>
          </cell>
          <cell r="L481">
            <v>1427</v>
          </cell>
          <cell r="M481">
            <v>51.4</v>
          </cell>
          <cell r="N481">
            <v>2</v>
          </cell>
          <cell r="O481">
            <v>0</v>
          </cell>
          <cell r="P481">
            <v>0</v>
          </cell>
        </row>
        <row r="482">
          <cell r="A482" t="str">
            <v>1105</v>
          </cell>
          <cell r="B482">
            <v>7</v>
          </cell>
          <cell r="C482" t="str">
            <v>290301</v>
          </cell>
          <cell r="D482" t="str">
            <v>H</v>
          </cell>
          <cell r="E482">
            <v>2.4</v>
          </cell>
          <cell r="F482">
            <v>1125</v>
          </cell>
          <cell r="G482">
            <v>18</v>
          </cell>
          <cell r="H482">
            <v>10</v>
          </cell>
          <cell r="I482">
            <v>1</v>
          </cell>
          <cell r="J482">
            <v>2</v>
          </cell>
          <cell r="K482">
            <v>1.0269999999999999</v>
          </cell>
          <cell r="L482">
            <v>750</v>
          </cell>
          <cell r="M482">
            <v>27</v>
          </cell>
          <cell r="N482">
            <v>2</v>
          </cell>
          <cell r="O482">
            <v>0</v>
          </cell>
          <cell r="P482">
            <v>0</v>
          </cell>
        </row>
        <row r="483">
          <cell r="A483" t="str">
            <v>1101</v>
          </cell>
          <cell r="B483">
            <v>336430</v>
          </cell>
          <cell r="C483" t="str">
            <v>300301</v>
          </cell>
          <cell r="D483" t="str">
            <v>H</v>
          </cell>
          <cell r="E483">
            <v>3.3</v>
          </cell>
          <cell r="F483">
            <v>3700</v>
          </cell>
          <cell r="G483">
            <v>18</v>
          </cell>
          <cell r="H483">
            <v>10</v>
          </cell>
          <cell r="I483">
            <v>1</v>
          </cell>
          <cell r="J483">
            <v>1</v>
          </cell>
          <cell r="K483">
            <v>1.0269999999999999</v>
          </cell>
          <cell r="L483">
            <v>3392</v>
          </cell>
          <cell r="M483">
            <v>122.1</v>
          </cell>
          <cell r="N483">
            <v>1</v>
          </cell>
          <cell r="O483">
            <v>7500</v>
          </cell>
          <cell r="P483">
            <v>25440</v>
          </cell>
        </row>
        <row r="484">
          <cell r="A484" t="str">
            <v>1101</v>
          </cell>
          <cell r="B484">
            <v>336431</v>
          </cell>
          <cell r="C484" t="str">
            <v>300301</v>
          </cell>
          <cell r="D484" t="str">
            <v>H</v>
          </cell>
          <cell r="E484">
            <v>3.5</v>
          </cell>
          <cell r="F484">
            <v>3700</v>
          </cell>
          <cell r="G484">
            <v>18</v>
          </cell>
          <cell r="H484">
            <v>10</v>
          </cell>
          <cell r="I484">
            <v>1</v>
          </cell>
          <cell r="J484">
            <v>1</v>
          </cell>
          <cell r="K484">
            <v>1.0269999999999999</v>
          </cell>
          <cell r="L484">
            <v>3597</v>
          </cell>
          <cell r="M484">
            <v>129.5</v>
          </cell>
          <cell r="N484">
            <v>1</v>
          </cell>
          <cell r="O484">
            <v>7500</v>
          </cell>
          <cell r="P484">
            <v>26977.5</v>
          </cell>
        </row>
        <row r="485">
          <cell r="A485" t="str">
            <v>1103</v>
          </cell>
          <cell r="B485">
            <v>843280</v>
          </cell>
          <cell r="C485" t="str">
            <v>300301</v>
          </cell>
          <cell r="D485" t="str">
            <v>H</v>
          </cell>
          <cell r="E485">
            <v>3</v>
          </cell>
          <cell r="F485">
            <v>1380</v>
          </cell>
          <cell r="G485">
            <v>18</v>
          </cell>
          <cell r="H485">
            <v>10</v>
          </cell>
          <cell r="I485">
            <v>1</v>
          </cell>
          <cell r="J485">
            <v>2</v>
          </cell>
          <cell r="K485">
            <v>1.0269999999999999</v>
          </cell>
          <cell r="L485">
            <v>1150</v>
          </cell>
          <cell r="M485">
            <v>41.4</v>
          </cell>
          <cell r="N485">
            <v>2</v>
          </cell>
          <cell r="O485">
            <v>4856</v>
          </cell>
          <cell r="P485">
            <v>5584.4</v>
          </cell>
        </row>
        <row r="486">
          <cell r="A486" t="str">
            <v>1113</v>
          </cell>
          <cell r="B486">
            <v>537213</v>
          </cell>
          <cell r="C486" t="str">
            <v>300301</v>
          </cell>
          <cell r="D486" t="str">
            <v>П</v>
          </cell>
          <cell r="E486">
            <v>3.5</v>
          </cell>
          <cell r="F486">
            <v>530</v>
          </cell>
          <cell r="G486">
            <v>18</v>
          </cell>
          <cell r="H486">
            <v>10</v>
          </cell>
          <cell r="I486">
            <v>1</v>
          </cell>
          <cell r="J486">
            <v>1</v>
          </cell>
          <cell r="K486">
            <v>1.0269999999999999</v>
          </cell>
          <cell r="L486">
            <v>515</v>
          </cell>
          <cell r="M486">
            <v>18.5</v>
          </cell>
          <cell r="N486">
            <v>1</v>
          </cell>
          <cell r="O486">
            <v>7000</v>
          </cell>
          <cell r="P486">
            <v>3605</v>
          </cell>
        </row>
        <row r="487">
          <cell r="A487" t="str">
            <v>3105</v>
          </cell>
          <cell r="B487">
            <v>239661</v>
          </cell>
          <cell r="C487" t="str">
            <v>300301</v>
          </cell>
          <cell r="D487" t="str">
            <v>П</v>
          </cell>
          <cell r="E487">
            <v>3.5</v>
          </cell>
          <cell r="F487">
            <v>460</v>
          </cell>
          <cell r="G487">
            <v>17</v>
          </cell>
          <cell r="H487">
            <v>10</v>
          </cell>
          <cell r="I487">
            <v>1</v>
          </cell>
          <cell r="J487">
            <v>1</v>
          </cell>
          <cell r="K487">
            <v>1.0269999999999999</v>
          </cell>
          <cell r="L487">
            <v>447</v>
          </cell>
          <cell r="M487">
            <v>16.100000000000001</v>
          </cell>
          <cell r="N487">
            <v>1</v>
          </cell>
          <cell r="O487">
            <v>5500</v>
          </cell>
          <cell r="P487">
            <v>2458.5</v>
          </cell>
        </row>
        <row r="488">
          <cell r="A488" t="str">
            <v>3107</v>
          </cell>
          <cell r="B488">
            <v>136708</v>
          </cell>
          <cell r="C488" t="str">
            <v>300301</v>
          </cell>
          <cell r="D488" t="str">
            <v>H</v>
          </cell>
          <cell r="E488">
            <v>3.6</v>
          </cell>
          <cell r="F488">
            <v>1479</v>
          </cell>
          <cell r="G488">
            <v>18</v>
          </cell>
          <cell r="H488">
            <v>10</v>
          </cell>
          <cell r="I488">
            <v>1</v>
          </cell>
          <cell r="J488">
            <v>1</v>
          </cell>
          <cell r="K488">
            <v>1.0269999999999999</v>
          </cell>
          <cell r="L488">
            <v>1479</v>
          </cell>
          <cell r="M488">
            <v>53.2</v>
          </cell>
          <cell r="N488">
            <v>1</v>
          </cell>
          <cell r="O488">
            <v>7400</v>
          </cell>
          <cell r="P488">
            <v>10944.6</v>
          </cell>
        </row>
        <row r="489">
          <cell r="A489" t="str">
            <v>3108</v>
          </cell>
          <cell r="B489">
            <v>136598</v>
          </cell>
          <cell r="C489" t="str">
            <v>300301</v>
          </cell>
          <cell r="D489" t="str">
            <v>H</v>
          </cell>
          <cell r="E489">
            <v>3.5</v>
          </cell>
          <cell r="F489">
            <v>1875</v>
          </cell>
          <cell r="G489">
            <v>18</v>
          </cell>
          <cell r="H489">
            <v>10</v>
          </cell>
          <cell r="I489">
            <v>1</v>
          </cell>
          <cell r="J489">
            <v>1</v>
          </cell>
          <cell r="K489">
            <v>1.0269999999999999</v>
          </cell>
          <cell r="L489">
            <v>1823</v>
          </cell>
          <cell r="M489">
            <v>65.599999999999994</v>
          </cell>
          <cell r="N489">
            <v>1</v>
          </cell>
          <cell r="O489">
            <v>7400</v>
          </cell>
          <cell r="P489">
            <v>13490.2</v>
          </cell>
        </row>
        <row r="490">
          <cell r="A490" t="str">
            <v>3108</v>
          </cell>
          <cell r="B490">
            <v>136597</v>
          </cell>
          <cell r="C490" t="str">
            <v>300301</v>
          </cell>
          <cell r="D490" t="str">
            <v>H</v>
          </cell>
          <cell r="E490">
            <v>3.3</v>
          </cell>
          <cell r="F490">
            <v>1880</v>
          </cell>
          <cell r="G490">
            <v>18</v>
          </cell>
          <cell r="H490">
            <v>10</v>
          </cell>
          <cell r="I490">
            <v>1</v>
          </cell>
          <cell r="J490">
            <v>1</v>
          </cell>
          <cell r="K490">
            <v>1.0269999999999999</v>
          </cell>
          <cell r="L490">
            <v>1723</v>
          </cell>
          <cell r="M490">
            <v>62</v>
          </cell>
          <cell r="N490">
            <v>1</v>
          </cell>
          <cell r="O490">
            <v>7400</v>
          </cell>
          <cell r="P490">
            <v>12750.2</v>
          </cell>
        </row>
        <row r="491">
          <cell r="A491" t="str">
            <v>3109</v>
          </cell>
          <cell r="B491">
            <v>67276</v>
          </cell>
          <cell r="C491" t="str">
            <v>300301</v>
          </cell>
          <cell r="D491" t="str">
            <v>H</v>
          </cell>
          <cell r="E491">
            <v>3.6</v>
          </cell>
          <cell r="F491">
            <v>1200</v>
          </cell>
          <cell r="G491">
            <v>18</v>
          </cell>
          <cell r="H491">
            <v>10</v>
          </cell>
          <cell r="I491">
            <v>1</v>
          </cell>
          <cell r="J491">
            <v>1</v>
          </cell>
          <cell r="K491">
            <v>1.0269999999999999</v>
          </cell>
          <cell r="L491">
            <v>1200</v>
          </cell>
          <cell r="M491">
            <v>43.2</v>
          </cell>
          <cell r="N491">
            <v>1</v>
          </cell>
          <cell r="O491">
            <v>7400</v>
          </cell>
          <cell r="P491">
            <v>8880</v>
          </cell>
        </row>
        <row r="492">
          <cell r="A492" t="str">
            <v>4103</v>
          </cell>
          <cell r="B492">
            <v>690555</v>
          </cell>
          <cell r="C492" t="str">
            <v>300301</v>
          </cell>
          <cell r="D492" t="str">
            <v>H</v>
          </cell>
          <cell r="E492">
            <v>3.2</v>
          </cell>
          <cell r="F492">
            <v>3770</v>
          </cell>
          <cell r="G492">
            <v>18</v>
          </cell>
          <cell r="H492">
            <v>10</v>
          </cell>
          <cell r="I492">
            <v>1</v>
          </cell>
          <cell r="J492">
            <v>1</v>
          </cell>
          <cell r="K492">
            <v>1.0269999999999999</v>
          </cell>
          <cell r="L492">
            <v>3351</v>
          </cell>
          <cell r="M492">
            <v>120.6</v>
          </cell>
          <cell r="N492">
            <v>1</v>
          </cell>
          <cell r="O492">
            <v>7400</v>
          </cell>
          <cell r="P492">
            <v>27898</v>
          </cell>
        </row>
        <row r="493">
          <cell r="A493" t="str">
            <v>4101</v>
          </cell>
          <cell r="B493">
            <v>598</v>
          </cell>
          <cell r="C493" t="str">
            <v>300301</v>
          </cell>
          <cell r="D493" t="str">
            <v>П</v>
          </cell>
          <cell r="E493">
            <v>3.7</v>
          </cell>
          <cell r="F493">
            <v>3650</v>
          </cell>
          <cell r="G493">
            <v>18</v>
          </cell>
          <cell r="H493">
            <v>10</v>
          </cell>
          <cell r="I493">
            <v>1</v>
          </cell>
          <cell r="J493">
            <v>1</v>
          </cell>
          <cell r="K493">
            <v>1.0269999999999999</v>
          </cell>
          <cell r="L493">
            <v>3751</v>
          </cell>
          <cell r="M493">
            <v>135</v>
          </cell>
          <cell r="N493">
            <v>1</v>
          </cell>
          <cell r="O493">
            <v>7400</v>
          </cell>
          <cell r="P493">
            <v>27757.4</v>
          </cell>
        </row>
        <row r="494">
          <cell r="A494" t="str">
            <v>4101</v>
          </cell>
          <cell r="B494">
            <v>706237</v>
          </cell>
          <cell r="C494" t="str">
            <v>300301</v>
          </cell>
          <cell r="D494" t="str">
            <v>П</v>
          </cell>
          <cell r="E494">
            <v>3.6</v>
          </cell>
          <cell r="F494">
            <v>690</v>
          </cell>
          <cell r="G494">
            <v>19</v>
          </cell>
          <cell r="H494">
            <v>10</v>
          </cell>
          <cell r="I494">
            <v>1</v>
          </cell>
          <cell r="J494">
            <v>2</v>
          </cell>
          <cell r="K494">
            <v>1.0269999999999999</v>
          </cell>
          <cell r="L494">
            <v>690</v>
          </cell>
          <cell r="M494">
            <v>24.8</v>
          </cell>
          <cell r="N494">
            <v>1</v>
          </cell>
          <cell r="O494">
            <v>7400</v>
          </cell>
          <cell r="P494">
            <v>5106</v>
          </cell>
        </row>
        <row r="495">
          <cell r="A495" t="str">
            <v>4102</v>
          </cell>
          <cell r="B495">
            <v>180140</v>
          </cell>
          <cell r="C495" t="str">
            <v>300301</v>
          </cell>
          <cell r="D495" t="str">
            <v>П</v>
          </cell>
          <cell r="E495">
            <v>3.5</v>
          </cell>
          <cell r="F495">
            <v>1170</v>
          </cell>
          <cell r="G495">
            <v>18</v>
          </cell>
          <cell r="H495">
            <v>10</v>
          </cell>
          <cell r="I495">
            <v>1</v>
          </cell>
          <cell r="J495">
            <v>1</v>
          </cell>
          <cell r="K495">
            <v>1.0269999999999999</v>
          </cell>
          <cell r="L495">
            <v>1138</v>
          </cell>
          <cell r="M495">
            <v>40.9</v>
          </cell>
          <cell r="N495">
            <v>1</v>
          </cell>
          <cell r="O495">
            <v>6100</v>
          </cell>
          <cell r="P495">
            <v>6941.8</v>
          </cell>
        </row>
        <row r="496">
          <cell r="A496" t="str">
            <v>3103</v>
          </cell>
          <cell r="B496">
            <v>33952</v>
          </cell>
          <cell r="C496" t="str">
            <v>300301</v>
          </cell>
          <cell r="D496" t="str">
            <v>П</v>
          </cell>
          <cell r="E496">
            <v>3.4</v>
          </cell>
          <cell r="F496">
            <v>2780</v>
          </cell>
          <cell r="G496">
            <v>18</v>
          </cell>
          <cell r="H496">
            <v>10</v>
          </cell>
          <cell r="I496">
            <v>1</v>
          </cell>
          <cell r="J496">
            <v>1</v>
          </cell>
          <cell r="K496">
            <v>1.0269999999999999</v>
          </cell>
          <cell r="L496">
            <v>2626</v>
          </cell>
          <cell r="M496">
            <v>94.5</v>
          </cell>
          <cell r="N496">
            <v>1</v>
          </cell>
          <cell r="O496">
            <v>7500</v>
          </cell>
          <cell r="P496">
            <v>19695</v>
          </cell>
        </row>
        <row r="497">
          <cell r="A497" t="str">
            <v>6105</v>
          </cell>
          <cell r="B497">
            <v>516</v>
          </cell>
          <cell r="C497" t="str">
            <v>300301</v>
          </cell>
          <cell r="D497" t="str">
            <v>H</v>
          </cell>
          <cell r="E497">
            <v>3.2</v>
          </cell>
          <cell r="F497">
            <v>1855</v>
          </cell>
          <cell r="G497">
            <v>18</v>
          </cell>
          <cell r="H497">
            <v>18</v>
          </cell>
          <cell r="I497">
            <v>1</v>
          </cell>
          <cell r="J497">
            <v>2</v>
          </cell>
          <cell r="K497">
            <v>1.0269999999999999</v>
          </cell>
          <cell r="L497">
            <v>1649</v>
          </cell>
          <cell r="M497">
            <v>59.4</v>
          </cell>
          <cell r="N497">
            <v>2</v>
          </cell>
          <cell r="O497">
            <v>0</v>
          </cell>
          <cell r="P497">
            <v>0</v>
          </cell>
        </row>
        <row r="498">
          <cell r="A498" t="str">
            <v>1105</v>
          </cell>
          <cell r="B498">
            <v>8</v>
          </cell>
          <cell r="C498" t="str">
            <v>300301</v>
          </cell>
          <cell r="D498" t="str">
            <v>H</v>
          </cell>
          <cell r="E498">
            <v>2.5</v>
          </cell>
          <cell r="F498">
            <v>1046</v>
          </cell>
          <cell r="G498">
            <v>18</v>
          </cell>
          <cell r="H498">
            <v>15</v>
          </cell>
          <cell r="I498">
            <v>1</v>
          </cell>
          <cell r="J498">
            <v>2</v>
          </cell>
          <cell r="K498">
            <v>1.0269999999999999</v>
          </cell>
          <cell r="L498">
            <v>726</v>
          </cell>
          <cell r="M498">
            <v>26.1</v>
          </cell>
          <cell r="N498">
            <v>2</v>
          </cell>
          <cell r="O498">
            <v>0</v>
          </cell>
          <cell r="P498">
            <v>0</v>
          </cell>
        </row>
        <row r="499">
          <cell r="A499" t="str">
            <v>3121</v>
          </cell>
          <cell r="B499">
            <v>5</v>
          </cell>
          <cell r="C499" t="str">
            <v>300301</v>
          </cell>
          <cell r="D499" t="str">
            <v>H</v>
          </cell>
          <cell r="E499">
            <v>3.2</v>
          </cell>
          <cell r="F499">
            <v>1626</v>
          </cell>
          <cell r="G499">
            <v>18</v>
          </cell>
          <cell r="H499">
            <v>16</v>
          </cell>
          <cell r="I499">
            <v>1</v>
          </cell>
          <cell r="J499">
            <v>2</v>
          </cell>
          <cell r="K499">
            <v>1.0269999999999999</v>
          </cell>
          <cell r="L499">
            <v>1445</v>
          </cell>
          <cell r="M499">
            <v>52</v>
          </cell>
          <cell r="N499">
            <v>2</v>
          </cell>
          <cell r="O499">
            <v>0</v>
          </cell>
          <cell r="P499">
            <v>0</v>
          </cell>
        </row>
        <row r="500">
          <cell r="A500" t="str">
            <v>4107</v>
          </cell>
          <cell r="B500">
            <v>133</v>
          </cell>
          <cell r="C500" t="str">
            <v>300301</v>
          </cell>
          <cell r="D500" t="str">
            <v>H</v>
          </cell>
          <cell r="E500">
            <v>3.2</v>
          </cell>
          <cell r="F500">
            <v>3090</v>
          </cell>
          <cell r="G500">
            <v>18</v>
          </cell>
          <cell r="H500">
            <v>16</v>
          </cell>
          <cell r="I500">
            <v>1</v>
          </cell>
          <cell r="J500">
            <v>2</v>
          </cell>
          <cell r="K500">
            <v>1.0269999999999999</v>
          </cell>
          <cell r="L500">
            <v>2747</v>
          </cell>
          <cell r="M500">
            <v>98.9</v>
          </cell>
          <cell r="N500">
            <v>2</v>
          </cell>
          <cell r="O500">
            <v>0</v>
          </cell>
          <cell r="P500">
            <v>0</v>
          </cell>
        </row>
        <row r="501">
          <cell r="A501" t="str">
            <v>8002</v>
          </cell>
          <cell r="B501">
            <v>551</v>
          </cell>
          <cell r="C501" t="str">
            <v>300301</v>
          </cell>
          <cell r="D501" t="str">
            <v>H</v>
          </cell>
          <cell r="E501">
            <v>3.4</v>
          </cell>
          <cell r="F501">
            <v>1090</v>
          </cell>
          <cell r="G501">
            <v>18</v>
          </cell>
          <cell r="H501">
            <v>20</v>
          </cell>
          <cell r="I501">
            <v>1</v>
          </cell>
          <cell r="J501">
            <v>2</v>
          </cell>
          <cell r="K501">
            <v>1.0269999999999999</v>
          </cell>
          <cell r="L501">
            <v>1029</v>
          </cell>
          <cell r="M501">
            <v>37.1</v>
          </cell>
          <cell r="N501">
            <v>2</v>
          </cell>
          <cell r="O501">
            <v>0</v>
          </cell>
          <cell r="P501">
            <v>0</v>
          </cell>
        </row>
        <row r="502">
          <cell r="A502" t="str">
            <v>1101</v>
          </cell>
          <cell r="B502">
            <v>336432</v>
          </cell>
          <cell r="C502" t="str">
            <v>310301</v>
          </cell>
          <cell r="D502" t="str">
            <v>H</v>
          </cell>
          <cell r="E502">
            <v>3.4</v>
          </cell>
          <cell r="F502">
            <v>3770</v>
          </cell>
          <cell r="G502">
            <v>18</v>
          </cell>
          <cell r="H502">
            <v>10</v>
          </cell>
          <cell r="I502">
            <v>1</v>
          </cell>
          <cell r="J502">
            <v>1</v>
          </cell>
          <cell r="K502">
            <v>1.0269999999999999</v>
          </cell>
          <cell r="L502">
            <v>3561</v>
          </cell>
          <cell r="M502">
            <v>128.19999999999999</v>
          </cell>
          <cell r="N502">
            <v>1</v>
          </cell>
          <cell r="O502">
            <v>7500</v>
          </cell>
          <cell r="P502">
            <v>26707.5</v>
          </cell>
        </row>
        <row r="503">
          <cell r="A503" t="str">
            <v>1101</v>
          </cell>
          <cell r="B503">
            <v>336433</v>
          </cell>
          <cell r="C503" t="str">
            <v>310301</v>
          </cell>
          <cell r="D503" t="str">
            <v>H</v>
          </cell>
          <cell r="E503">
            <v>3.4</v>
          </cell>
          <cell r="F503">
            <v>2440</v>
          </cell>
          <cell r="G503">
            <v>18</v>
          </cell>
          <cell r="H503">
            <v>10</v>
          </cell>
          <cell r="I503">
            <v>1</v>
          </cell>
          <cell r="J503">
            <v>1</v>
          </cell>
          <cell r="K503">
            <v>1.0269999999999999</v>
          </cell>
          <cell r="L503">
            <v>2304</v>
          </cell>
          <cell r="M503">
            <v>83</v>
          </cell>
          <cell r="N503">
            <v>1</v>
          </cell>
          <cell r="O503">
            <v>7500</v>
          </cell>
          <cell r="P503">
            <v>17280</v>
          </cell>
        </row>
        <row r="504">
          <cell r="A504" t="str">
            <v>1103</v>
          </cell>
          <cell r="B504">
            <v>843281</v>
          </cell>
          <cell r="C504" t="str">
            <v>310301</v>
          </cell>
          <cell r="D504" t="str">
            <v>H</v>
          </cell>
          <cell r="E504">
            <v>2.6</v>
          </cell>
          <cell r="F504">
            <v>1740</v>
          </cell>
          <cell r="G504">
            <v>18</v>
          </cell>
          <cell r="H504">
            <v>10</v>
          </cell>
          <cell r="I504">
            <v>1</v>
          </cell>
          <cell r="J504">
            <v>2</v>
          </cell>
          <cell r="K504">
            <v>1.0269999999999999</v>
          </cell>
          <cell r="L504">
            <v>1257</v>
          </cell>
          <cell r="M504">
            <v>45.2</v>
          </cell>
          <cell r="N504">
            <v>2</v>
          </cell>
          <cell r="O504">
            <v>4856</v>
          </cell>
          <cell r="P504">
            <v>6103.99</v>
          </cell>
        </row>
        <row r="505">
          <cell r="A505" t="str">
            <v>1113</v>
          </cell>
          <cell r="B505">
            <v>537213</v>
          </cell>
          <cell r="C505" t="str">
            <v>310301</v>
          </cell>
          <cell r="D505" t="str">
            <v>П</v>
          </cell>
          <cell r="E505">
            <v>3.5</v>
          </cell>
          <cell r="F505">
            <v>540</v>
          </cell>
          <cell r="G505">
            <v>17</v>
          </cell>
          <cell r="H505">
            <v>18</v>
          </cell>
          <cell r="I505">
            <v>1</v>
          </cell>
          <cell r="J505">
            <v>1</v>
          </cell>
          <cell r="K505">
            <v>1.0269999999999999</v>
          </cell>
          <cell r="L505">
            <v>525</v>
          </cell>
          <cell r="M505">
            <v>18.899999999999999</v>
          </cell>
          <cell r="N505">
            <v>1</v>
          </cell>
          <cell r="O505">
            <v>6650</v>
          </cell>
          <cell r="P505">
            <v>3491.25</v>
          </cell>
        </row>
        <row r="506">
          <cell r="A506" t="str">
            <v>3105</v>
          </cell>
          <cell r="B506">
            <v>239662</v>
          </cell>
          <cell r="C506" t="str">
            <v>310301</v>
          </cell>
          <cell r="D506" t="str">
            <v>П</v>
          </cell>
          <cell r="E506">
            <v>3.5</v>
          </cell>
          <cell r="F506">
            <v>190</v>
          </cell>
          <cell r="G506">
            <v>18</v>
          </cell>
          <cell r="H506">
            <v>10</v>
          </cell>
          <cell r="I506">
            <v>1</v>
          </cell>
          <cell r="J506">
            <v>1</v>
          </cell>
          <cell r="K506">
            <v>1.0269999999999999</v>
          </cell>
          <cell r="L506">
            <v>185</v>
          </cell>
          <cell r="M506">
            <v>6.6</v>
          </cell>
          <cell r="N506">
            <v>1</v>
          </cell>
          <cell r="O506">
            <v>5500</v>
          </cell>
          <cell r="P506">
            <v>1017.5</v>
          </cell>
        </row>
        <row r="507">
          <cell r="A507" t="str">
            <v>3107</v>
          </cell>
          <cell r="B507">
            <v>136711</v>
          </cell>
          <cell r="C507" t="str">
            <v>310301</v>
          </cell>
          <cell r="D507" t="str">
            <v>H</v>
          </cell>
          <cell r="E507">
            <v>3.5</v>
          </cell>
          <cell r="F507">
            <v>1530</v>
          </cell>
          <cell r="G507">
            <v>18</v>
          </cell>
          <cell r="H507">
            <v>10</v>
          </cell>
          <cell r="I507">
            <v>1</v>
          </cell>
          <cell r="J507">
            <v>1</v>
          </cell>
          <cell r="K507">
            <v>1.0269999999999999</v>
          </cell>
          <cell r="L507">
            <v>1488</v>
          </cell>
          <cell r="M507">
            <v>53.5</v>
          </cell>
          <cell r="N507">
            <v>1</v>
          </cell>
          <cell r="O507">
            <v>7400</v>
          </cell>
          <cell r="P507">
            <v>11011.2</v>
          </cell>
        </row>
        <row r="508">
          <cell r="A508" t="str">
            <v>3108</v>
          </cell>
          <cell r="B508">
            <v>136600</v>
          </cell>
          <cell r="C508" t="str">
            <v>310301</v>
          </cell>
          <cell r="D508" t="str">
            <v>H</v>
          </cell>
          <cell r="E508">
            <v>3.3</v>
          </cell>
          <cell r="F508">
            <v>1880</v>
          </cell>
          <cell r="G508">
            <v>18</v>
          </cell>
          <cell r="H508">
            <v>10</v>
          </cell>
          <cell r="I508">
            <v>1</v>
          </cell>
          <cell r="J508">
            <v>1</v>
          </cell>
          <cell r="K508">
            <v>1.0269999999999999</v>
          </cell>
          <cell r="L508">
            <v>1723</v>
          </cell>
          <cell r="M508">
            <v>62</v>
          </cell>
          <cell r="N508">
            <v>1</v>
          </cell>
          <cell r="O508">
            <v>7400</v>
          </cell>
          <cell r="P508">
            <v>12750.2</v>
          </cell>
        </row>
        <row r="509">
          <cell r="A509" t="str">
            <v>3108</v>
          </cell>
          <cell r="B509">
            <v>136599</v>
          </cell>
          <cell r="C509" t="str">
            <v>310301</v>
          </cell>
          <cell r="D509" t="str">
            <v>H</v>
          </cell>
          <cell r="E509">
            <v>3.4</v>
          </cell>
          <cell r="F509">
            <v>1880</v>
          </cell>
          <cell r="G509">
            <v>18</v>
          </cell>
          <cell r="H509">
            <v>8</v>
          </cell>
          <cell r="I509">
            <v>1</v>
          </cell>
          <cell r="J509">
            <v>1</v>
          </cell>
          <cell r="K509">
            <v>1.0269999999999999</v>
          </cell>
          <cell r="L509">
            <v>1775</v>
          </cell>
          <cell r="M509">
            <v>63.9</v>
          </cell>
          <cell r="N509">
            <v>1</v>
          </cell>
          <cell r="O509">
            <v>7400</v>
          </cell>
          <cell r="P509">
            <v>13135</v>
          </cell>
        </row>
        <row r="510">
          <cell r="A510" t="str">
            <v>3109</v>
          </cell>
          <cell r="B510">
            <v>67260</v>
          </cell>
          <cell r="C510" t="str">
            <v>310301</v>
          </cell>
          <cell r="D510" t="str">
            <v>H</v>
          </cell>
          <cell r="E510">
            <v>3.4</v>
          </cell>
          <cell r="F510">
            <v>1420</v>
          </cell>
          <cell r="G510">
            <v>18</v>
          </cell>
          <cell r="H510">
            <v>10</v>
          </cell>
          <cell r="I510">
            <v>1</v>
          </cell>
          <cell r="J510">
            <v>1</v>
          </cell>
          <cell r="K510">
            <v>1.0269999999999999</v>
          </cell>
          <cell r="L510">
            <v>1341</v>
          </cell>
          <cell r="M510">
            <v>48.3</v>
          </cell>
          <cell r="N510">
            <v>1</v>
          </cell>
          <cell r="O510">
            <v>7400</v>
          </cell>
          <cell r="P510">
            <v>9923.4</v>
          </cell>
        </row>
        <row r="511">
          <cell r="A511" t="str">
            <v>3114</v>
          </cell>
          <cell r="B511">
            <v>55796</v>
          </cell>
          <cell r="C511" t="str">
            <v>310301</v>
          </cell>
          <cell r="D511" t="str">
            <v>П</v>
          </cell>
          <cell r="E511">
            <v>3.5</v>
          </cell>
          <cell r="F511">
            <v>1500</v>
          </cell>
          <cell r="G511">
            <v>17</v>
          </cell>
          <cell r="H511">
            <v>10</v>
          </cell>
          <cell r="I511">
            <v>1</v>
          </cell>
          <cell r="J511">
            <v>1</v>
          </cell>
          <cell r="K511">
            <v>1.0269999999999999</v>
          </cell>
          <cell r="L511">
            <v>1458</v>
          </cell>
          <cell r="M511">
            <v>52.5</v>
          </cell>
          <cell r="N511">
            <v>1</v>
          </cell>
          <cell r="O511">
            <v>7000</v>
          </cell>
          <cell r="P511">
            <v>10206</v>
          </cell>
        </row>
        <row r="512">
          <cell r="A512" t="str">
            <v>4108</v>
          </cell>
          <cell r="B512">
            <v>833346</v>
          </cell>
          <cell r="C512" t="str">
            <v>310301</v>
          </cell>
          <cell r="D512" t="str">
            <v>П</v>
          </cell>
          <cell r="E512">
            <v>3.5</v>
          </cell>
          <cell r="F512">
            <v>365</v>
          </cell>
          <cell r="G512">
            <v>18</v>
          </cell>
          <cell r="H512">
            <v>10</v>
          </cell>
          <cell r="I512">
            <v>1</v>
          </cell>
          <cell r="J512">
            <v>1</v>
          </cell>
          <cell r="K512">
            <v>1.0269999999999999</v>
          </cell>
          <cell r="L512">
            <v>355</v>
          </cell>
          <cell r="M512">
            <v>12.8</v>
          </cell>
          <cell r="N512">
            <v>1</v>
          </cell>
          <cell r="O512">
            <v>6100</v>
          </cell>
          <cell r="P512">
            <v>2165.5</v>
          </cell>
        </row>
        <row r="513">
          <cell r="A513" t="str">
            <v>4103</v>
          </cell>
          <cell r="B513">
            <v>690555</v>
          </cell>
          <cell r="C513" t="str">
            <v>310301</v>
          </cell>
          <cell r="D513" t="str">
            <v>П</v>
          </cell>
          <cell r="E513">
            <v>3.2</v>
          </cell>
          <cell r="F513">
            <v>500</v>
          </cell>
          <cell r="G513">
            <v>19</v>
          </cell>
          <cell r="H513">
            <v>10</v>
          </cell>
          <cell r="I513">
            <v>1</v>
          </cell>
          <cell r="J513">
            <v>2</v>
          </cell>
          <cell r="K513">
            <v>1.0269999999999999</v>
          </cell>
          <cell r="L513">
            <v>444</v>
          </cell>
          <cell r="M513">
            <v>16</v>
          </cell>
          <cell r="N513">
            <v>1</v>
          </cell>
          <cell r="O513">
            <v>7400</v>
          </cell>
          <cell r="P513">
            <v>3700</v>
          </cell>
        </row>
        <row r="514">
          <cell r="A514" t="str">
            <v>4101</v>
          </cell>
          <cell r="B514">
            <v>600</v>
          </cell>
          <cell r="C514" t="str">
            <v>310301</v>
          </cell>
          <cell r="D514" t="str">
            <v>П</v>
          </cell>
          <cell r="E514">
            <v>3.6</v>
          </cell>
          <cell r="F514">
            <v>2500</v>
          </cell>
          <cell r="G514">
            <v>18</v>
          </cell>
          <cell r="H514">
            <v>10</v>
          </cell>
          <cell r="I514">
            <v>1</v>
          </cell>
          <cell r="J514">
            <v>1</v>
          </cell>
          <cell r="K514">
            <v>1.0269999999999999</v>
          </cell>
          <cell r="L514">
            <v>2500</v>
          </cell>
          <cell r="M514">
            <v>90</v>
          </cell>
          <cell r="N514">
            <v>1</v>
          </cell>
          <cell r="O514">
            <v>7400</v>
          </cell>
          <cell r="P514">
            <v>18500</v>
          </cell>
        </row>
        <row r="515">
          <cell r="A515" t="str">
            <v>4101</v>
          </cell>
          <cell r="B515">
            <v>599</v>
          </cell>
          <cell r="C515" t="str">
            <v>310301</v>
          </cell>
          <cell r="D515" t="str">
            <v>П</v>
          </cell>
          <cell r="E515">
            <v>3.7</v>
          </cell>
          <cell r="F515">
            <v>2700</v>
          </cell>
          <cell r="G515">
            <v>18</v>
          </cell>
          <cell r="H515">
            <v>10</v>
          </cell>
          <cell r="I515">
            <v>1</v>
          </cell>
          <cell r="J515">
            <v>1</v>
          </cell>
          <cell r="K515">
            <v>1.0269999999999999</v>
          </cell>
          <cell r="L515">
            <v>2775</v>
          </cell>
          <cell r="M515">
            <v>99.9</v>
          </cell>
          <cell r="N515">
            <v>1</v>
          </cell>
          <cell r="O515">
            <v>7400</v>
          </cell>
          <cell r="P515">
            <v>20535</v>
          </cell>
        </row>
        <row r="516">
          <cell r="A516" t="str">
            <v>4101</v>
          </cell>
          <cell r="B516">
            <v>706237</v>
          </cell>
          <cell r="C516" t="str">
            <v>310301</v>
          </cell>
          <cell r="D516" t="str">
            <v>П</v>
          </cell>
          <cell r="E516">
            <v>3.7</v>
          </cell>
          <cell r="F516">
            <v>785</v>
          </cell>
          <cell r="G516">
            <v>18</v>
          </cell>
          <cell r="H516">
            <v>10</v>
          </cell>
          <cell r="I516">
            <v>1</v>
          </cell>
          <cell r="J516">
            <v>1</v>
          </cell>
          <cell r="K516">
            <v>1.0269999999999999</v>
          </cell>
          <cell r="L516">
            <v>807</v>
          </cell>
          <cell r="M516">
            <v>29</v>
          </cell>
          <cell r="N516">
            <v>1</v>
          </cell>
          <cell r="O516">
            <v>7400</v>
          </cell>
          <cell r="P516">
            <v>5971.8</v>
          </cell>
        </row>
        <row r="517">
          <cell r="A517" t="str">
            <v>4102</v>
          </cell>
          <cell r="B517">
            <v>180141</v>
          </cell>
          <cell r="C517" t="str">
            <v>310301</v>
          </cell>
          <cell r="D517" t="str">
            <v>П</v>
          </cell>
          <cell r="E517">
            <v>3.4</v>
          </cell>
          <cell r="F517">
            <v>1285</v>
          </cell>
          <cell r="G517">
            <v>18</v>
          </cell>
          <cell r="H517">
            <v>10</v>
          </cell>
          <cell r="I517">
            <v>1</v>
          </cell>
          <cell r="J517">
            <v>1</v>
          </cell>
          <cell r="K517">
            <v>1.0269999999999999</v>
          </cell>
          <cell r="L517">
            <v>1214</v>
          </cell>
          <cell r="M517">
            <v>43.7</v>
          </cell>
          <cell r="N517">
            <v>1</v>
          </cell>
          <cell r="O517">
            <v>6100</v>
          </cell>
          <cell r="P517">
            <v>7405.4</v>
          </cell>
        </row>
        <row r="518">
          <cell r="A518" t="str">
            <v>3103</v>
          </cell>
          <cell r="B518">
            <v>33952</v>
          </cell>
          <cell r="C518" t="str">
            <v>310301</v>
          </cell>
          <cell r="D518" t="str">
            <v>П</v>
          </cell>
          <cell r="E518">
            <v>3.5</v>
          </cell>
          <cell r="F518">
            <v>2890</v>
          </cell>
          <cell r="G518">
            <v>18</v>
          </cell>
          <cell r="H518">
            <v>10</v>
          </cell>
          <cell r="I518">
            <v>1</v>
          </cell>
          <cell r="J518">
            <v>1</v>
          </cell>
          <cell r="K518">
            <v>1.0269999999999999</v>
          </cell>
          <cell r="L518">
            <v>2810</v>
          </cell>
          <cell r="M518">
            <v>101.1</v>
          </cell>
          <cell r="N518">
            <v>1</v>
          </cell>
          <cell r="O518">
            <v>7500</v>
          </cell>
          <cell r="P518">
            <v>21075</v>
          </cell>
        </row>
        <row r="519">
          <cell r="A519" t="str">
            <v>1105</v>
          </cell>
          <cell r="B519">
            <v>9</v>
          </cell>
          <cell r="C519" t="str">
            <v>310301</v>
          </cell>
          <cell r="D519" t="str">
            <v>H</v>
          </cell>
          <cell r="E519">
            <v>2.5</v>
          </cell>
          <cell r="F519">
            <v>1240</v>
          </cell>
          <cell r="G519">
            <v>18</v>
          </cell>
          <cell r="H519">
            <v>15</v>
          </cell>
          <cell r="I519">
            <v>1</v>
          </cell>
          <cell r="J519">
            <v>2</v>
          </cell>
          <cell r="K519">
            <v>1.0269999999999999</v>
          </cell>
          <cell r="L519">
            <v>861</v>
          </cell>
          <cell r="M519">
            <v>31</v>
          </cell>
          <cell r="N519">
            <v>2</v>
          </cell>
          <cell r="O519">
            <v>0</v>
          </cell>
          <cell r="P519">
            <v>0</v>
          </cell>
        </row>
        <row r="520">
          <cell r="A520" t="str">
            <v>8002</v>
          </cell>
          <cell r="B520">
            <v>555</v>
          </cell>
          <cell r="C520" t="str">
            <v>310301</v>
          </cell>
          <cell r="D520" t="str">
            <v>H</v>
          </cell>
          <cell r="E520">
            <v>3.5</v>
          </cell>
          <cell r="F520">
            <v>860</v>
          </cell>
          <cell r="G520">
            <v>18</v>
          </cell>
          <cell r="H520">
            <v>20</v>
          </cell>
          <cell r="I520">
            <v>1</v>
          </cell>
          <cell r="J520">
            <v>2</v>
          </cell>
          <cell r="K520">
            <v>1.0269999999999999</v>
          </cell>
          <cell r="L520">
            <v>836</v>
          </cell>
          <cell r="M520">
            <v>30.1</v>
          </cell>
          <cell r="N520">
            <v>2</v>
          </cell>
          <cell r="O520">
            <v>0</v>
          </cell>
          <cell r="P520">
            <v>0</v>
          </cell>
        </row>
        <row r="521">
          <cell r="A521" t="str">
            <v>6105</v>
          </cell>
          <cell r="B521">
            <v>517</v>
          </cell>
          <cell r="C521" t="str">
            <v>310301</v>
          </cell>
          <cell r="D521" t="str">
            <v>H</v>
          </cell>
          <cell r="E521">
            <v>3.2</v>
          </cell>
          <cell r="F521">
            <v>2140</v>
          </cell>
          <cell r="G521">
            <v>18</v>
          </cell>
          <cell r="H521">
            <v>10</v>
          </cell>
          <cell r="I521">
            <v>1</v>
          </cell>
          <cell r="J521">
            <v>2</v>
          </cell>
          <cell r="K521">
            <v>1.0269999999999999</v>
          </cell>
          <cell r="L521">
            <v>1902</v>
          </cell>
          <cell r="M521">
            <v>68.5</v>
          </cell>
          <cell r="N521">
            <v>2</v>
          </cell>
          <cell r="O521">
            <v>0</v>
          </cell>
          <cell r="P521">
            <v>0</v>
          </cell>
        </row>
        <row r="522">
          <cell r="A522" t="str">
            <v>3121</v>
          </cell>
          <cell r="B522">
            <v>6</v>
          </cell>
          <cell r="C522" t="str">
            <v>310301</v>
          </cell>
          <cell r="D522" t="str">
            <v>H</v>
          </cell>
          <cell r="E522">
            <v>3.3</v>
          </cell>
          <cell r="F522">
            <v>2635</v>
          </cell>
          <cell r="G522">
            <v>18</v>
          </cell>
          <cell r="H522">
            <v>15</v>
          </cell>
          <cell r="I522">
            <v>1</v>
          </cell>
          <cell r="J522">
            <v>2</v>
          </cell>
          <cell r="K522">
            <v>1.0269999999999999</v>
          </cell>
          <cell r="L522">
            <v>2415</v>
          </cell>
          <cell r="M522">
            <v>87</v>
          </cell>
          <cell r="N522">
            <v>2</v>
          </cell>
          <cell r="O522">
            <v>0</v>
          </cell>
          <cell r="P522">
            <v>0</v>
          </cell>
        </row>
        <row r="523">
          <cell r="A523" t="str">
            <v>4107</v>
          </cell>
          <cell r="B523">
            <v>31</v>
          </cell>
          <cell r="C523" t="str">
            <v>310301</v>
          </cell>
          <cell r="D523" t="str">
            <v>H</v>
          </cell>
          <cell r="E523">
            <v>3.2</v>
          </cell>
          <cell r="F523">
            <v>3770</v>
          </cell>
          <cell r="G523">
            <v>18</v>
          </cell>
          <cell r="H523">
            <v>20</v>
          </cell>
          <cell r="I523">
            <v>1</v>
          </cell>
          <cell r="J523">
            <v>2</v>
          </cell>
          <cell r="K523">
            <v>1.0269999999999999</v>
          </cell>
          <cell r="L523">
            <v>3351</v>
          </cell>
          <cell r="M523">
            <v>120.6</v>
          </cell>
          <cell r="N523">
            <v>2</v>
          </cell>
          <cell r="O523">
            <v>0</v>
          </cell>
          <cell r="P523">
            <v>0</v>
          </cell>
        </row>
        <row r="524">
          <cell r="A524" t="str">
            <v>4107</v>
          </cell>
          <cell r="B524">
            <v>135</v>
          </cell>
          <cell r="C524" t="str">
            <v>310301</v>
          </cell>
          <cell r="D524" t="str">
            <v>H</v>
          </cell>
          <cell r="E524">
            <v>3.2</v>
          </cell>
          <cell r="F524">
            <v>3020</v>
          </cell>
          <cell r="G524">
            <v>19</v>
          </cell>
          <cell r="H524">
            <v>15</v>
          </cell>
          <cell r="I524">
            <v>1</v>
          </cell>
          <cell r="J524">
            <v>2</v>
          </cell>
          <cell r="K524">
            <v>1.0269999999999999</v>
          </cell>
          <cell r="L524">
            <v>2684</v>
          </cell>
          <cell r="M524">
            <v>96.6</v>
          </cell>
          <cell r="N524">
            <v>2</v>
          </cell>
          <cell r="O524">
            <v>0</v>
          </cell>
          <cell r="P524">
            <v>0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илож"/>
      <sheetName val="J-7"/>
      <sheetName val="Rio"/>
      <sheetName val="Gold"/>
      <sheetName val="Gold P"/>
      <sheetName val="Fresh"/>
      <sheetName val="НРМ"/>
      <sheetName val="Морс"/>
      <sheetName val="Кисель"/>
      <sheetName val="DJ"/>
      <sheetName val="Wim's"/>
      <sheetName val="Минерал"/>
      <sheetName val="Консервы"/>
      <sheetName val="ФЭО"/>
      <sheetName val="КОД"/>
      <sheetName val="1-й лист"/>
      <sheetName val="7 ручьев"/>
      <sheetName val="Конс"/>
      <sheetName val="1-й ФИН"/>
      <sheetName val="ПриложФИН"/>
      <sheetName val="2006"/>
      <sheetName val="Люб"/>
      <sheetName val="Baby"/>
      <sheetName val="WB Izr"/>
      <sheetName val="WB Hol"/>
      <sheetName val="WB Cnd"/>
      <sheetName val="TESTВкусы"/>
      <sheetName val="Потребление"/>
      <sheetName val="ONEX_SIM"/>
      <sheetName val="Нск"/>
      <sheetName val="мар 2001"/>
      <sheetName val="справочник"/>
      <sheetName val="Заголовок"/>
      <sheetName val="Справочники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Оглавл."/>
      <sheetName val="Пр.прогр."/>
      <sheetName val="Баланс газа"/>
      <sheetName val="БДР"/>
      <sheetName val="БДДС"/>
      <sheetName val="ВД"/>
      <sheetName val="БР-1"/>
      <sheetName val="БР-1 (ПР)"/>
      <sheetName val="БР-2"/>
      <sheetName val="БР-2 (ПР)"/>
      <sheetName val="ТП пр-во"/>
      <sheetName val="ТП отгр"/>
      <sheetName val="БП-1"/>
      <sheetName val="БП-2"/>
      <sheetName val="БП-3"/>
      <sheetName val="БСС-1"/>
      <sheetName val="св.вед."/>
      <sheetName val="топливо"/>
      <sheetName val="Амортизация"/>
      <sheetName val="Расшифровка по прочим"/>
      <sheetName val="Инициатива"/>
      <sheetName val="БСС-2"/>
      <sheetName val="БОТ"/>
      <sheetName val="БКР"/>
      <sheetName val="БУР"/>
      <sheetName val="БН-1"/>
      <sheetName val="БН-2"/>
      <sheetName val="расчёт налогов"/>
      <sheetName val="БСФ-2"/>
      <sheetName val="ПЦ"/>
      <sheetName val="Лист4"/>
      <sheetName val="Лист5"/>
      <sheetName val="Дав.сырьё"/>
      <sheetName val="КСС-УПЦ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нафт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Грузооборот"/>
      <sheetName val="Движение пр-ции"/>
      <sheetName val="Движение пр-ции(передел)"/>
      <sheetName val="план поступ."/>
      <sheetName val="платежи"/>
      <sheetName val="зарплата"/>
      <sheetName val="Сырье"/>
      <sheetName val="Расчёт цены к-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Расчёт энергозатрат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Резервн.фонд"/>
      <sheetName val="НИОКР"/>
      <sheetName val="проверк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аланс"/>
      <sheetName val="нагрузки"/>
      <sheetName val="характеристики тепловой сети"/>
      <sheetName val="потери"/>
      <sheetName val="Лист2"/>
      <sheetName val="Тепловые нагрузки"/>
      <sheetName val="потребители"/>
      <sheetName val="Лист3"/>
      <sheetName val="Лист1"/>
      <sheetName val="вода"/>
      <sheetName val="Характеристика участков теплово"/>
    </sheetNames>
    <definedNames>
      <definedName name="__FY1" refersTo="#ССЫЛКА!"/>
      <definedName name="__M8" refersTo="#ССЫЛКА!"/>
      <definedName name="__M9" refersTo="#ССЫЛКА!"/>
      <definedName name="__q11" refersTo="#ССЫЛКА!"/>
      <definedName name="__q15" refersTo="#ССЫЛКА!"/>
      <definedName name="__q17" refersTo="#ССЫЛКА!"/>
      <definedName name="__q2" refersTo="#ССЫЛКА!"/>
      <definedName name="__q3" refersTo="#ССЫЛКА!"/>
      <definedName name="__q4" refersTo="#ССЫЛКА!"/>
      <definedName name="__q5" refersTo="#ССЫЛКА!"/>
      <definedName name="__q6" refersTo="#ССЫЛКА!"/>
      <definedName name="__q7" refersTo="#ССЫЛКА!"/>
      <definedName name="__q8" refersTo="#ССЫЛКА!"/>
      <definedName name="__q9" refersTo="#ССЫЛКА!"/>
      <definedName name="AN" refersTo="#ССЫЛКА!"/>
      <definedName name="cd" refersTo="#ССЫЛКА!"/>
      <definedName name="CompOt" refersTo="#ССЫЛКА!"/>
      <definedName name="CompOt2" refersTo="#ССЫЛКА!"/>
      <definedName name="CompRas" refersTo="#ССЫЛКА!"/>
      <definedName name="ct" refersTo="#ССЫЛКА!"/>
      <definedName name="dsragh" refersTo="#ССЫЛКА!"/>
      <definedName name="ew" refersTo="#ССЫЛКА!"/>
      <definedName name="fbgffnjfgg" refersTo="#ССЫЛКА!"/>
      <definedName name="fg" refersTo="#ССЫЛКА!"/>
      <definedName name="gfg" refersTo="#ССЫЛКА!"/>
      <definedName name="ghhktyi" refersTo="#ССЫЛКА!"/>
      <definedName name="grety5e" refersTo="#ССЫЛКА!"/>
      <definedName name="hfte" refersTo="#ССЫЛКА!"/>
      <definedName name="knkn.n." refersTo="#ССЫЛКА!"/>
      <definedName name="nfyz" refersTo="#ССЫЛКА!"/>
      <definedName name="P1_SCOPE_SV_PRT" refersTo="#ССЫЛКА!"/>
      <definedName name="P1_ДиапазонЗащиты"/>
      <definedName name="P2_SCOPE_SV_PRT" refersTo="#ССЫЛКА!"/>
      <definedName name="P2_ДиапазонЗащиты"/>
      <definedName name="P3_SCOPE_SV_PRT" refersTo="#ССЫЛКА!"/>
      <definedName name="P3_ДиапазонЗащиты"/>
      <definedName name="P4_ДиапазонЗащиты"/>
      <definedName name="P5_SCOPE_PER_PRT" refersTo="#ССЫЛКА!"/>
      <definedName name="P6_SCOPE_PER_PRT" refersTo="#ССЫЛКА!"/>
      <definedName name="P7_SCOPE_PER_PRT" refersTo="#ССЫЛКА!" sheetId="3"/>
      <definedName name="P8_SCOPE_PER_PRT" refersTo="#ССЫЛКА!" sheetId="3"/>
      <definedName name="rr" refersTo="#ССЫЛКА!"/>
      <definedName name="rrtget6" refersTo="#ССЫЛКА!"/>
      <definedName name="uka" refersTo="#ССЫЛКА!"/>
      <definedName name="upr" refersTo="#ССЫЛКА!"/>
      <definedName name="VV" refersTo="#ССЫЛКА!"/>
      <definedName name="АААААААА" refersTo="#ССЫЛКА!"/>
      <definedName name="ав" refersTo="#ССЫЛКА!"/>
      <definedName name="аяыпамыпмипи" refersTo="#ССЫЛКА!"/>
      <definedName name="бб" refersTo="#ССЫЛКА!"/>
      <definedName name="в23ё" refersTo="#ССЫЛКА!"/>
      <definedName name="вм" refersTo="#ССЫЛКА!"/>
      <definedName name="вмивртвр" refersTo="#ССЫЛКА!"/>
      <definedName name="вртт" refersTo="#ССЫЛКА!"/>
      <definedName name="гггр" refersTo="#ССЫЛКА!"/>
      <definedName name="гнлзщ" refersTo="#ССЫЛКА!"/>
      <definedName name="дж" refersTo="#ССЫЛКА!"/>
      <definedName name="доопатмо" refersTo="#ССЫЛКА!"/>
      <definedName name="жд" refersTo="#ССЫЛКА!"/>
      <definedName name="йй" refersTo="#ССЫЛКА!"/>
      <definedName name="йййййййййййййййййййййййй" refersTo="#ССЫЛКА!"/>
      <definedName name="йфц" refersTo="#ССЫЛКА!"/>
      <definedName name="йц" refersTo="#ССЫЛКА!"/>
      <definedName name="кв3" refersTo="#ССЫЛКА!"/>
      <definedName name="квартал" refersTo="#ССЫЛКА!"/>
      <definedName name="ке" refersTo="#ССЫЛКА!"/>
      <definedName name="кпнрг" refersTo="#ССЫЛКА!"/>
      <definedName name="ктджщз" refersTo="#ССЫЛКА!"/>
      <definedName name="лара" refersTo="#ССЫЛКА!"/>
      <definedName name="лена" refersTo="#ССЫЛКА!"/>
      <definedName name="ло" refersTo="#ССЫЛКА!"/>
      <definedName name="лод" refersTo="#ССЫЛКА!"/>
      <definedName name="лор" refersTo="#ССЫЛКА!"/>
      <definedName name="мам" refersTo="#ССЫЛКА!"/>
      <definedName name="мым" refersTo="#ССЫЛКА!"/>
      <definedName name="нгг" refersTo="#ССЫЛКА!"/>
      <definedName name="олло" refersTo="#ССЫЛКА!"/>
      <definedName name="олс" refersTo="#ССЫЛКА!"/>
      <definedName name="оро" refersTo="#ССЫЛКА!"/>
      <definedName name="план56" refersTo="#ССЫЛКА!"/>
      <definedName name="ПМС" refersTo="#ССЫЛКА!"/>
      <definedName name="ПМС1" refersTo="#ССЫЛКА!"/>
      <definedName name="прил" refersTo="#ССЫЛКА!"/>
      <definedName name="ропор" refersTo="#ССЫЛКА!"/>
      <definedName name="рск2" refersTo="#ССЫЛКА!"/>
      <definedName name="рск3" refersTo="#ССЫЛКА!"/>
      <definedName name="сваеррта" refersTo="#ССЫЛКА!"/>
      <definedName name="свмпвппв" refersTo="#ССЫЛКА!"/>
      <definedName name="себ" refersTo="#ССЫЛКА!"/>
      <definedName name="себестоимость2" refersTo="#ССЫЛКА!"/>
      <definedName name="ск" refersTo="#ССЫЛКА!"/>
      <definedName name="сомп" refersTo="#ССЫЛКА!"/>
      <definedName name="сомпас" refersTo="#ССЫЛКА!"/>
      <definedName name="сссс" refersTo="#ССЫЛКА!"/>
      <definedName name="ссы" refersTo="#ССЫЛКА!"/>
      <definedName name="ссы2" refersTo="#ССЫЛКА!"/>
      <definedName name="таня" refersTo="#ССЫЛКА!"/>
      <definedName name="тепло" refersTo="#ССЫЛКА!"/>
      <definedName name="ть" refersTo="#ССЫЛКА!"/>
      <definedName name="у1" refersTo="#ССЫЛКА!"/>
      <definedName name="ук" refersTo="#ССЫЛКА!"/>
      <definedName name="умер" refersTo="#ССЫЛКА!"/>
      <definedName name="уу" refersTo="#ССЫЛКА!"/>
      <definedName name="УФ" refersTo="#ССЫЛКА!"/>
      <definedName name="уыукпе" refersTo="#ССЫЛКА!"/>
      <definedName name="фам" refersTo="#ССЫЛКА!"/>
      <definedName name="Форма" refersTo="#ССЫЛКА!"/>
      <definedName name="фыаспит" refersTo="#ССЫЛКА!"/>
      <definedName name="ц1" refersTo="#ССЫЛКА!"/>
      <definedName name="цуа" refersTo="#ССЫЛКА!"/>
      <definedName name="черновик" refersTo="#ССЫЛКА!"/>
      <definedName name="шшшшшо" refersTo="#ССЫЛКА!"/>
      <definedName name="ыаппр" refersTo="#ССЫЛКА!"/>
      <definedName name="ыаупп" refersTo="#ССЫЛКА!"/>
      <definedName name="ыаыыа" refersTo="#ССЫЛКА!"/>
      <definedName name="ыв" refersTo="#ССЫЛКА!"/>
      <definedName name="ывпкывк" refersTo="#ССЫЛКА!"/>
      <definedName name="ывпмьпь" refersTo="#ССЫЛКА!"/>
      <definedName name="ымпы" refersTo="#ССЫЛКА!"/>
      <definedName name="ыпр" refersTo="#ССЫЛКА!"/>
      <definedName name="ыфса" refersTo="#ССЫЛКА!"/>
      <definedName name="ю" refersTo="#ССЫЛКА!"/>
      <definedName name="ююююююю" refersTo="#ССЫЛКА!"/>
      <definedName name="яяя" refersTo="#ССЫЛКА!"/>
    </definedNames>
    <sheetDataSet>
      <sheetData sheetId="0">
        <row r="3">
          <cell r="F3">
            <v>1.728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>
        <row r="15">
          <cell r="E15">
            <v>3150</v>
          </cell>
        </row>
      </sheetData>
      <sheetData sheetId="9"/>
      <sheetData sheetId="10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ОГНОЗ_1"/>
      <sheetName val="мар 2001"/>
      <sheetName val="Справочники"/>
      <sheetName val="Гр5(о)"/>
      <sheetName val="служ"/>
    </sheetNames>
    <sheetDataSet>
      <sheetData sheetId="0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БП-1"/>
      <sheetName val="БП-2"/>
      <sheetName val="БП-3"/>
      <sheetName val="БСС-1"/>
      <sheetName val="БСС-2"/>
      <sheetName val="БОТ1кв"/>
      <sheetName val="БОТ2 кв"/>
      <sheetName val="БОТ3 кв"/>
      <sheetName val="БОТ4 кв"/>
      <sheetName val="БКР"/>
      <sheetName val="БУР"/>
      <sheetName val="БН-1"/>
      <sheetName val="БН-2"/>
      <sheetName val="БК"/>
      <sheetName val="БСФ-2"/>
      <sheetName val="ПЦ"/>
      <sheetName val="Лист4"/>
      <sheetName val="Лист5"/>
      <sheetName val="КСС-УОФ год"/>
      <sheetName val="КСС-УОФ 1кв"/>
      <sheetName val="КСС-УОФ 2кв"/>
      <sheetName val="КСС-УОФ 3кв"/>
      <sheetName val="КСС-УОФ 4кв "/>
      <sheetName val="КСС-кокс год"/>
      <sheetName val="КСС-кокс 1кв"/>
      <sheetName val="КСС-кокс2 кв"/>
      <sheetName val="КСС-кокс 3кв"/>
      <sheetName val="КСС-кокс 4кв "/>
      <sheetName val="КСС-смола год"/>
      <sheetName val="КСС-смола 1кв"/>
      <sheetName val="КСС-смола 2кв"/>
      <sheetName val="КСС-смола 3кв"/>
      <sheetName val="КСС-смола 4кв "/>
      <sheetName val="КСС-СПЦ год"/>
      <sheetName val="КСС-СПЦ 1кв"/>
      <sheetName val="КСС-СПЦ 2кв"/>
      <sheetName val="КСС-СПЦ 3кв"/>
      <sheetName val="КСС-СПЦ 4кв"/>
      <sheetName val="КСС-оч.нафт год"/>
      <sheetName val="КСС-оч.нафт 1кв"/>
      <sheetName val="КСС-оч.нафт 2кв"/>
      <sheetName val="КСС-оч.нафт 3кв"/>
      <sheetName val="КСС-оч.нафт 4кв"/>
      <sheetName val="КСС-оч.газа год"/>
      <sheetName val="КСС-оч.газа 1кв"/>
      <sheetName val="КСС-оч.газа 2кв"/>
      <sheetName val="КСС-оч.газа 3кв"/>
      <sheetName val="КСС-оч.газа 4кв "/>
      <sheetName val="РПП-УОФ год"/>
      <sheetName val="РПП-УОФ 1кв"/>
      <sheetName val="РПП-УОФ 2кв"/>
      <sheetName val="РПП-УОФ 3кв"/>
      <sheetName val="РПП-УОФ 4кв"/>
      <sheetName val="РПП-кокс год"/>
      <sheetName val="РПП-кокс 1кв"/>
      <sheetName val="РПП-кокс 2кв"/>
      <sheetName val="РПП-кокс 3кв"/>
      <sheetName val="РПП-кокс 4кв "/>
      <sheetName val="РПП-смола год"/>
      <sheetName val="РПП-смола 1кв"/>
      <sheetName val="РПП-смола 2кв"/>
      <sheetName val="РПП-смола 3кв"/>
      <sheetName val="РПП-смола 4кв "/>
      <sheetName val="РПП-спц год"/>
      <sheetName val="РПП-спц 1кв"/>
      <sheetName val="РПП-спц 2кв"/>
      <sheetName val="РПП-спц 3кв"/>
      <sheetName val="РПП-спц 4кв"/>
      <sheetName val="РПП-оч.нафт год"/>
      <sheetName val="РПП-оч.нафт 1кв "/>
      <sheetName val="РПП-оч.нафт 2кв  "/>
      <sheetName val="РПП-оч.нафт 3кв  "/>
      <sheetName val="РПП-оч.нафт 4кв "/>
      <sheetName val="РПП-оч.к.г.год"/>
      <sheetName val="РПП-оч.к.г.1кв"/>
      <sheetName val="РПП-оч.к.г.2кв"/>
      <sheetName val="РПП-оч.к.г.3кв"/>
      <sheetName val="РПП-оч.к.г.4кв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 1кв"/>
      <sheetName val="БРМ-1 2кв"/>
      <sheetName val="БРМ-1 3кв"/>
      <sheetName val="БРМ-1 4кв"/>
      <sheetName val="БРМ-2 1кв"/>
      <sheetName val="БРМ-2 2кв"/>
      <sheetName val="БРМ-2 3кв"/>
      <sheetName val="БРМ-2 4кв"/>
      <sheetName val="ТМЦ-КР1кв"/>
      <sheetName val="ТМЦ-КР 2кв"/>
      <sheetName val="ТМЦ-КР 3кв"/>
      <sheetName val="ТМЦ-КР 4кв"/>
      <sheetName val="ТМЦ-ТР 1кв"/>
      <sheetName val="ТМЦ-ТР 2кв"/>
      <sheetName val="ТМЦ-ТР 3кв"/>
      <sheetName val="ТМЦ-ТР 4кв"/>
      <sheetName val="Пр.прогр."/>
      <sheetName val="Баланс газа"/>
      <sheetName val="Грузооборот 1кв"/>
      <sheetName val="Грузооборот 2кв"/>
      <sheetName val="Грузооборот 3кв"/>
      <sheetName val="Грузооборот 4кв "/>
      <sheetName val="Расчёт энерг.1кв"/>
      <sheetName val="Расчёт энерг.2кв"/>
      <sheetName val="Расчёт энерг.3кв"/>
      <sheetName val="Расчёт энерг.4кв"/>
      <sheetName val="план поступ."/>
      <sheetName val="Движение пр-ции"/>
      <sheetName val="св.вед."/>
      <sheetName val="Расшифровка по прочим"/>
      <sheetName val="Амортизация"/>
      <sheetName val="Расчёт цены к-та"/>
      <sheetName val="платежи"/>
      <sheetName val="сырьё"/>
      <sheetName val="зарплата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Юридическая служба"/>
      <sheetName val="Консультац.услуги"/>
      <sheetName val="Пом.Ген.директора"/>
      <sheetName val="Бюджет развития"/>
      <sheetName val="Финансирование кап влож"/>
      <sheetName val="Анализ исходных данн"/>
      <sheetName val="МО-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ГЛ"/>
      <sheetName val="ТАРИФЫ"/>
      <sheetName val="СВОД"/>
      <sheetName val="КОНСТАНТЫ"/>
      <sheetName val="Прибыль"/>
      <sheetName val="диф.тариф"/>
      <sheetName val="Потери"/>
      <sheetName val="ДОП"/>
      <sheetName val="Усл Трп Цех"/>
      <sheetName val="ЗПрасчет"/>
      <sheetName val="ИНОАохр"/>
      <sheetName val="ТЭКохр"/>
      <sheetName val="ИНОАцех"/>
      <sheetName val="ТЭКцех"/>
      <sheetName val="ТЭКпередача"/>
      <sheetName val="ТЭКпр-во"/>
      <sheetName val="ОСНан10"/>
      <sheetName val="10"/>
      <sheetName val="ОСНан5"/>
      <sheetName val="5"/>
      <sheetName val="ОСНан3"/>
      <sheetName val="3"/>
      <sheetName val="ОСНан2"/>
      <sheetName val="2"/>
      <sheetName val="ОСНан1"/>
      <sheetName val="1"/>
      <sheetName val="ЭКан61"/>
      <sheetName val="61"/>
      <sheetName val="ДРан639"/>
      <sheetName val="639"/>
      <sheetName val="ДРан638"/>
      <sheetName val="638"/>
      <sheetName val="ДРан637"/>
      <sheetName val="637"/>
      <sheetName val="ДРан636"/>
      <sheetName val="636"/>
      <sheetName val="ДРан635"/>
      <sheetName val="635"/>
      <sheetName val="ДРан634"/>
      <sheetName val="634"/>
      <sheetName val="ДРан633"/>
      <sheetName val="633"/>
      <sheetName val="ДРан632"/>
      <sheetName val="632"/>
      <sheetName val="ДРан631"/>
      <sheetName val="631"/>
      <sheetName val="Цан814"/>
      <sheetName val="814"/>
      <sheetName val="Цан813"/>
      <sheetName val="813"/>
      <sheetName val="Цан812"/>
      <sheetName val="812"/>
      <sheetName val="Цан811"/>
      <sheetName val="811"/>
      <sheetName val="Цан810"/>
      <sheetName val="810"/>
      <sheetName val="Цан89"/>
      <sheetName val="89"/>
      <sheetName val="Цан88"/>
      <sheetName val="88"/>
      <sheetName val="Цан87"/>
      <sheetName val="87"/>
      <sheetName val="Цан86"/>
      <sheetName val="86"/>
      <sheetName val="Цан85"/>
      <sheetName val="85"/>
      <sheetName val="Цан84"/>
      <sheetName val="84"/>
      <sheetName val="Цан83"/>
      <sheetName val="83"/>
      <sheetName val="Цан82"/>
      <sheetName val="82"/>
      <sheetName val="Цан81"/>
      <sheetName val="81"/>
      <sheetName val="Ан9125"/>
      <sheetName val="9125"/>
      <sheetName val="Ан9124"/>
      <sheetName val="9124"/>
      <sheetName val="Ан9123"/>
      <sheetName val="9123"/>
      <sheetName val="Ан9122"/>
      <sheetName val="9122"/>
      <sheetName val="Ан9121"/>
      <sheetName val="9121"/>
      <sheetName val="Ан9120"/>
      <sheetName val="9120"/>
      <sheetName val="Ан9118"/>
      <sheetName val="9118"/>
      <sheetName val="Ан9117"/>
      <sheetName val="9117"/>
      <sheetName val="Ан9115"/>
      <sheetName val="9115"/>
      <sheetName val="Ан9112"/>
      <sheetName val="9112"/>
      <sheetName val="Ан9111"/>
      <sheetName val="9111"/>
      <sheetName val="Ан9110"/>
      <sheetName val="9110"/>
      <sheetName val="Ан919"/>
      <sheetName val="919"/>
      <sheetName val="Ан918"/>
      <sheetName val="918"/>
      <sheetName val="Ан917"/>
      <sheetName val="917"/>
      <sheetName val="Ан916"/>
      <sheetName val="916"/>
      <sheetName val="АнЗп"/>
      <sheetName val="Зп"/>
      <sheetName val="АнЕсн"/>
      <sheetName val="Есн"/>
      <sheetName val="АнАмор"/>
      <sheetName val="Амор"/>
      <sheetName val="АнНма"/>
      <sheetName val="Нма"/>
      <sheetName val="АнОттб"/>
      <sheetName val="Оттб"/>
      <sheetName val="АнКдр"/>
      <sheetName val="Кдр"/>
      <sheetName val="АнГо"/>
      <sheetName val="Го"/>
      <sheetName val="АнСтр"/>
      <sheetName val="Стр"/>
      <sheetName val="22"/>
      <sheetName val="ПРОГНОЗ_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59">
          <cell r="F59">
            <v>0</v>
          </cell>
        </row>
      </sheetData>
      <sheetData sheetId="8" refreshError="1"/>
      <sheetData sheetId="9" refreshError="1">
        <row r="6">
          <cell r="E6">
            <v>441259.48232857662</v>
          </cell>
        </row>
        <row r="7">
          <cell r="E7">
            <v>280231.47238983226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чнаяЧисленность"/>
      <sheetName val="СписочнаяЧисленность (2)"/>
      <sheetName val="СписочнаяЧисленность (3)"/>
      <sheetName val="Справочники"/>
      <sheetName val="TEHSHEET"/>
      <sheetName val="ТиСТО"/>
      <sheetName val="БДДС"/>
      <sheetName val="АТП неосн. "/>
      <sheetName val="Заголовок"/>
      <sheetName val="расшифровка"/>
      <sheetName val="Реестр платежей"/>
      <sheetName val="Производство электроэнергии"/>
      <sheetName val="Сибнефть"/>
      <sheetName val="Усинск_Роснефть"/>
      <sheetName val="15.э"/>
    </sheetNames>
    <definedNames>
      <definedName name="Возврат"/>
    </defined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ыработка март 01"/>
      <sheetName val="ИТОГО Центр"/>
      <sheetName val="ЛМК+ЦМК"/>
      <sheetName val="Н.Новгород"/>
      <sheetName val="АННА"/>
      <sheetName val="Вейделевка"/>
      <sheetName val="ЗДМП"/>
      <sheetName val="Самара"/>
      <sheetName val="Тольятти"/>
      <sheetName val="НКБМ"/>
      <sheetName val="Дирекция Поволжье"/>
      <sheetName val="СписочнаяЧисленность"/>
      <sheetName val="выработка март"/>
      <sheetName val="БДДС"/>
      <sheetName val="Main"/>
      <sheetName val="покуп"/>
      <sheetName val="мар 2001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_итог"/>
      <sheetName val="Перечень"/>
      <sheetName val="доп."/>
      <sheetName val="Ставки"/>
      <sheetName val="Депозиты"/>
      <sheetName val="Индексы состояния"/>
      <sheetName val="Свод"/>
      <sheetName val="Аренда"/>
    </sheetNames>
    <sheetDataSet>
      <sheetData sheetId="0"/>
      <sheetData sheetId="1"/>
      <sheetData sheetId="2">
        <row r="1">
          <cell r="B1" t="str">
            <v>МСИО_МСАО</v>
          </cell>
        </row>
        <row r="2">
          <cell r="B2" t="str">
            <v>МИИЗ_Квр</v>
          </cell>
        </row>
        <row r="3">
          <cell r="B3" t="str">
            <v>МИИЗ_Кгр</v>
          </cell>
        </row>
        <row r="4">
          <cell r="B4" t="str">
            <v>Баланс</v>
          </cell>
        </row>
        <row r="5">
          <cell r="B5" t="str">
            <v>МУП</v>
          </cell>
        </row>
        <row r="12">
          <cell r="A12" t="str">
            <v>Здания</v>
          </cell>
        </row>
        <row r="13">
          <cell r="A13" t="str">
            <v>Сооружения</v>
          </cell>
        </row>
        <row r="14">
          <cell r="A14" t="str">
            <v>Ж/д путь</v>
          </cell>
        </row>
        <row r="15">
          <cell r="A15" t="str">
            <v>Тепловозы</v>
          </cell>
        </row>
        <row r="16">
          <cell r="A16" t="str">
            <v>Вагоны</v>
          </cell>
        </row>
        <row r="17">
          <cell r="A17" t="str">
            <v>Путейская техника</v>
          </cell>
        </row>
        <row r="18">
          <cell r="A18" t="str">
            <v>Грузоподъемное оборудование</v>
          </cell>
        </row>
        <row r="19">
          <cell r="A19" t="str">
            <v>Станки и машины</v>
          </cell>
        </row>
        <row r="20">
          <cell r="A20" t="str">
            <v>Приборы</v>
          </cell>
        </row>
      </sheetData>
      <sheetData sheetId="3">
        <row r="1">
          <cell r="D1" t="str">
            <v>юр.лицо</v>
          </cell>
        </row>
        <row r="2">
          <cell r="D2" t="str">
            <v>физ.лицо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9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  <sheetName val="Детализация"/>
      <sheetName val="Справочник затрат_СБ"/>
      <sheetName val="Справочник"/>
      <sheetName val="мар 2001"/>
      <sheetName val="АНАЛИТ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9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Налог расчет структ. подраз"/>
      <sheetName val="Справка о нормируемых расходах"/>
      <sheetName val="Справка о резерве"/>
      <sheetName val="Сводный налог расч"/>
      <sheetName val="#REF"/>
      <sheetName val=" накладные расходы"/>
      <sheetName val="Приложение 3"/>
      <sheetName val="курс"/>
      <sheetName val="Список таблиц"/>
      <sheetName val="Check Other(0)"/>
      <sheetName val="код(1)"/>
      <sheetName val="Ф-1-2(16)"/>
      <sheetName val="ДФВ(2.1)"/>
      <sheetName val="движ кап(3.1_2)"/>
      <sheetName val="собств акции(3.3_5)"/>
      <sheetName val="КФВ(7.1)"/>
      <sheetName val="ТМЦ(8.1_6)"/>
      <sheetName val="conf"/>
      <sheetName val="деб кред(9.1_2)"/>
      <sheetName val="ден средства(9.3)"/>
      <sheetName val="налоги(9.5.1_2)"/>
      <sheetName val="отлож налоги(9.5.3)"/>
      <sheetName val="векселя у эмитента(10.1)"/>
      <sheetName val="груп опер с векселями(10.2)"/>
      <sheetName val="долг займы(11.1)"/>
      <sheetName val="кратк займы(11.2)"/>
      <sheetName val="гарант выдан(15.1)"/>
      <sheetName val="судебн иски(15.2)"/>
      <sheetName val="данн для нач резервов(15.3)"/>
      <sheetName val="Детализация"/>
      <sheetName val="Справочник затрат_СБ"/>
      <sheetName val="ONEX_SIM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</sheetDataSet>
  </externalBook>
</externalLink>
</file>

<file path=xl/externalLinks/externalLink9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т января"/>
      <sheetName val="расшифровка"/>
      <sheetName val="факт январь"/>
      <sheetName val="факт февраль"/>
      <sheetName val="март-апр 2002"/>
      <sheetName val="11!Кондырев"/>
      <sheetName val="Temp_TOV"/>
      <sheetName val="План продаж А4"/>
      <sheetName val="Справочники"/>
      <sheetName val=" накладные расходы"/>
      <sheetName val="1 Cash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9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аписка"/>
      <sheetName val="Титульный лист"/>
      <sheetName val="Main"/>
      <sheetName val="БДР"/>
      <sheetName val="БДДС"/>
      <sheetName val="Баланс"/>
      <sheetName val="БР-1"/>
      <sheetName val="БР-2"/>
      <sheetName val="Лист1"/>
      <sheetName val="Лист2"/>
      <sheetName val="Лист3"/>
      <sheetName val="ТП пр-во"/>
      <sheetName val="ТП отгр"/>
      <sheetName val="БП-1"/>
      <sheetName val="БП-2"/>
      <sheetName val="БП-3"/>
      <sheetName val="БСС-1"/>
      <sheetName val="БСС-2"/>
      <sheetName val="БОТ"/>
      <sheetName val="БКР"/>
      <sheetName val="БУР"/>
      <sheetName val="БН-1"/>
      <sheetName val="БН-2"/>
      <sheetName val="БСФ-2"/>
      <sheetName val="ПЦ"/>
      <sheetName val="Лист4"/>
      <sheetName val="Лист5"/>
      <sheetName val="КСС-УОФ"/>
      <sheetName val="КСС-кокс"/>
      <sheetName val="КСС-смола"/>
      <sheetName val="КСС-СПЦ"/>
      <sheetName val="КСС-оч.нафт"/>
      <sheetName val="КСС-оч.газа"/>
      <sheetName val="РПП-УОФ"/>
      <sheetName val="РПП-кокс"/>
      <sheetName val="РПП-смола"/>
      <sheetName val="РПП-спц"/>
      <sheetName val="РПП-оч.к.г."/>
      <sheetName val="КСС-Машинное отд."/>
      <sheetName val="КСС-Пароснабжение"/>
      <sheetName val="КСС-Водоснабжение"/>
      <sheetName val="КСС-Электроподстанция"/>
      <sheetName val="КСС-Вода питьевая"/>
      <sheetName val="КСС-ЖДЦ"/>
      <sheetName val="КСС-Подъёмн.кран"/>
      <sheetName val="КСС-Груз. атр-т"/>
      <sheetName val="КСС-Трактор"/>
      <sheetName val="КСС-Автобус"/>
      <sheetName val="КСС-Легк.атр-т"/>
      <sheetName val="КСС-РМЦ"/>
      <sheetName val="КСС-СМРЦ"/>
      <sheetName val="КСС-Столярн. маст."/>
      <sheetName val="КСС-КИП"/>
      <sheetName val="КСС-ЭРУ"/>
      <sheetName val="КСС-Уч.связи"/>
      <sheetName val="КСС-Санбыткорпус"/>
      <sheetName val="КСС-Прачечная"/>
      <sheetName val="КСС-Сапожная"/>
      <sheetName val="БРМ-1"/>
      <sheetName val="БРМ-2"/>
      <sheetName val="ТМЦ на капремонт"/>
      <sheetName val="ТМЦ на текущий ремонт"/>
      <sheetName val="Пр.прогр."/>
      <sheetName val="Баланс газа"/>
      <sheetName val="Расчёт цены к-та"/>
      <sheetName val="Расчёт энергозатрат"/>
      <sheetName val="Грузооборот"/>
      <sheetName val="Движение пр-ции"/>
      <sheetName val="план поступ."/>
      <sheetName val="св.вед."/>
      <sheetName val="Расшифровка по прочим"/>
      <sheetName val="Амортизация"/>
      <sheetName val="расчёт налогов"/>
      <sheetName val="платежи"/>
      <sheetName val="зарплата"/>
      <sheetName val="Сырье"/>
      <sheetName val="ОМТС"/>
      <sheetName val="ОГМ"/>
      <sheetName val="Оборудование"/>
      <sheetName val="ОГЭ"/>
      <sheetName val="ЖДЦ"/>
      <sheetName val="АТЦ"/>
      <sheetName val="ОПБиОТ"/>
      <sheetName val="ЛООС"/>
      <sheetName val="энергоресурсы"/>
      <sheetName val="ТехПД"/>
      <sheetName val="Связь"/>
      <sheetName val="АТП"/>
      <sheetName val="Услуги страхов."/>
      <sheetName val="ЦОП"/>
      <sheetName val="соц нужды"/>
      <sheetName val="СБ"/>
      <sheetName val="ОПК"/>
      <sheetName val="АХО"/>
      <sheetName val="Медпункт"/>
      <sheetName val="ПТО"/>
      <sheetName val="Консультац.услуги"/>
      <sheetName val="Юридическая служба"/>
      <sheetName val="Пом.Ген.директора"/>
      <sheetName val="Бюджет развития"/>
      <sheetName val="Финансирование кап влож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3"/>
  <sheetViews>
    <sheetView tabSelected="1" view="pageBreakPreview" zoomScale="90" zoomScaleNormal="100" zoomScaleSheetLayoutView="90" workbookViewId="0">
      <selection activeCell="T11" sqref="T11"/>
    </sheetView>
  </sheetViews>
  <sheetFormatPr defaultColWidth="9.140625" defaultRowHeight="15" outlineLevelRow="1"/>
  <cols>
    <col min="1" max="1" width="6.5703125" style="183" customWidth="1"/>
    <col min="2" max="2" width="48.85546875" style="32" customWidth="1"/>
    <col min="3" max="3" width="32" style="32" customWidth="1"/>
    <col min="4" max="4" width="16.28515625" style="32" customWidth="1"/>
    <col min="5" max="7" width="15.42578125" style="33" customWidth="1"/>
    <col min="8" max="9" width="15.28515625" style="35" customWidth="1"/>
    <col min="10" max="10" width="10.140625" style="35" hidden="1" customWidth="1"/>
    <col min="11" max="16" width="0" style="35" hidden="1" customWidth="1"/>
    <col min="17" max="16384" width="9.140625" style="35"/>
  </cols>
  <sheetData>
    <row r="1" spans="1:13" ht="82.5" customHeight="1">
      <c r="A1" s="31"/>
      <c r="B1" s="31"/>
      <c r="C1" s="31"/>
      <c r="G1" s="34" t="s">
        <v>31</v>
      </c>
      <c r="H1" s="34"/>
      <c r="I1" s="34"/>
      <c r="K1" s="36"/>
      <c r="L1" s="36"/>
      <c r="M1" s="36"/>
    </row>
    <row r="2" spans="1:13" ht="18.75">
      <c r="A2" s="31"/>
      <c r="B2" s="31"/>
      <c r="C2" s="31"/>
    </row>
    <row r="3" spans="1:13" ht="18.75" hidden="1">
      <c r="A3" s="37"/>
      <c r="B3" s="38"/>
      <c r="C3" s="38"/>
    </row>
    <row r="4" spans="1:13" ht="18.75" hidden="1">
      <c r="A4" s="31"/>
      <c r="B4" s="31"/>
      <c r="C4" s="31"/>
    </row>
    <row r="5" spans="1:13" ht="22.5" customHeight="1">
      <c r="A5" s="39" t="s">
        <v>32</v>
      </c>
      <c r="B5" s="39"/>
      <c r="C5" s="39"/>
      <c r="D5" s="39"/>
      <c r="E5" s="39"/>
      <c r="F5" s="39"/>
      <c r="G5" s="39"/>
      <c r="H5" s="39"/>
      <c r="I5" s="39"/>
    </row>
    <row r="6" spans="1:13" ht="22.5" customHeight="1">
      <c r="A6" s="40" t="s">
        <v>33</v>
      </c>
      <c r="B6" s="40"/>
      <c r="C6" s="40"/>
      <c r="D6" s="40"/>
      <c r="E6" s="40"/>
      <c r="F6" s="40"/>
      <c r="G6" s="40"/>
      <c r="H6" s="40"/>
      <c r="I6" s="40"/>
    </row>
    <row r="7" spans="1:13" ht="22.5" customHeight="1">
      <c r="A7" s="40" t="s">
        <v>34</v>
      </c>
      <c r="B7" s="40"/>
      <c r="C7" s="40"/>
      <c r="D7" s="40"/>
      <c r="E7" s="40"/>
      <c r="F7" s="40"/>
      <c r="G7" s="40"/>
      <c r="H7" s="40"/>
      <c r="I7" s="40"/>
    </row>
    <row r="8" spans="1:13" ht="18.75" customHeight="1">
      <c r="A8" s="41" t="s">
        <v>35</v>
      </c>
      <c r="B8" s="41"/>
      <c r="C8" s="41"/>
      <c r="D8" s="41"/>
      <c r="E8" s="41"/>
      <c r="F8" s="41"/>
      <c r="G8" s="41"/>
      <c r="H8" s="41"/>
      <c r="I8" s="41"/>
    </row>
    <row r="9" spans="1:13">
      <c r="A9" s="42"/>
    </row>
    <row r="10" spans="1:13" ht="24.75" customHeight="1">
      <c r="A10" s="43" t="s">
        <v>36</v>
      </c>
      <c r="B10" s="43"/>
      <c r="C10" s="43"/>
      <c r="D10" s="43"/>
      <c r="E10" s="43"/>
      <c r="F10" s="43"/>
      <c r="G10" s="43"/>
      <c r="H10" s="43"/>
      <c r="I10" s="43"/>
    </row>
    <row r="11" spans="1:13" ht="25.5" customHeight="1">
      <c r="A11" s="44" t="s">
        <v>37</v>
      </c>
      <c r="B11" s="44"/>
      <c r="C11" s="45" t="s">
        <v>38</v>
      </c>
      <c r="D11" s="45"/>
      <c r="E11" s="45"/>
      <c r="F11" s="45"/>
      <c r="G11" s="45"/>
      <c r="H11" s="45"/>
      <c r="I11" s="45"/>
    </row>
    <row r="12" spans="1:13" ht="25.5" customHeight="1">
      <c r="A12" s="44" t="s">
        <v>39</v>
      </c>
      <c r="B12" s="44"/>
      <c r="C12" s="45" t="s">
        <v>40</v>
      </c>
      <c r="D12" s="45"/>
      <c r="E12" s="45"/>
      <c r="F12" s="45"/>
      <c r="G12" s="45"/>
      <c r="H12" s="45"/>
      <c r="I12" s="45"/>
    </row>
    <row r="13" spans="1:13" ht="33" customHeight="1">
      <c r="A13" s="44" t="s">
        <v>41</v>
      </c>
      <c r="B13" s="44"/>
      <c r="C13" s="45" t="s">
        <v>42</v>
      </c>
      <c r="D13" s="45"/>
      <c r="E13" s="45"/>
      <c r="F13" s="45"/>
      <c r="G13" s="45"/>
      <c r="H13" s="45"/>
      <c r="I13" s="45"/>
    </row>
    <row r="14" spans="1:13" ht="34.5" customHeight="1">
      <c r="A14" s="44" t="s">
        <v>43</v>
      </c>
      <c r="B14" s="44"/>
      <c r="C14" s="45" t="s">
        <v>44</v>
      </c>
      <c r="D14" s="45"/>
      <c r="E14" s="45"/>
      <c r="F14" s="45"/>
      <c r="G14" s="45"/>
      <c r="H14" s="45"/>
      <c r="I14" s="45"/>
    </row>
    <row r="15" spans="1:13" ht="27.75" customHeight="1">
      <c r="A15" s="43" t="s">
        <v>45</v>
      </c>
      <c r="B15" s="43"/>
      <c r="C15" s="43"/>
      <c r="D15" s="43"/>
      <c r="E15" s="43"/>
      <c r="F15" s="43"/>
      <c r="G15" s="43"/>
      <c r="H15" s="43"/>
      <c r="I15" s="43"/>
    </row>
    <row r="16" spans="1:13" ht="39" customHeight="1">
      <c r="A16" s="46" t="s">
        <v>2</v>
      </c>
      <c r="B16" s="47" t="s">
        <v>46</v>
      </c>
      <c r="C16" s="47" t="s">
        <v>47</v>
      </c>
      <c r="D16" s="47" t="s">
        <v>48</v>
      </c>
      <c r="E16" s="47" t="s">
        <v>49</v>
      </c>
      <c r="F16" s="47"/>
      <c r="G16" s="47"/>
    </row>
    <row r="17" spans="1:9" ht="39" customHeight="1">
      <c r="A17" s="46"/>
      <c r="B17" s="47"/>
      <c r="C17" s="47"/>
      <c r="D17" s="47"/>
      <c r="E17" s="48" t="s">
        <v>50</v>
      </c>
      <c r="F17" s="48" t="s">
        <v>51</v>
      </c>
      <c r="G17" s="49" t="s">
        <v>52</v>
      </c>
    </row>
    <row r="18" spans="1:9" ht="17.25" customHeight="1">
      <c r="A18" s="50" t="s">
        <v>22</v>
      </c>
      <c r="B18" s="51" t="s">
        <v>53</v>
      </c>
      <c r="C18" s="52" t="s">
        <v>54</v>
      </c>
      <c r="D18" s="53">
        <f>'[1]Кальк_2018-2022_долг'!F38</f>
        <v>4005.71</v>
      </c>
      <c r="E18" s="49" t="s">
        <v>25</v>
      </c>
      <c r="F18" s="49" t="s">
        <v>25</v>
      </c>
      <c r="G18" s="49" t="s">
        <v>25</v>
      </c>
    </row>
    <row r="19" spans="1:9" ht="17.25" customHeight="1">
      <c r="A19" s="54"/>
      <c r="B19" s="55" t="s">
        <v>55</v>
      </c>
      <c r="C19" s="56"/>
      <c r="D19" s="53">
        <f>'[1]Кальк_2018-2022_долг'!F39</f>
        <v>200</v>
      </c>
      <c r="E19" s="57" t="s">
        <v>25</v>
      </c>
      <c r="F19" s="57" t="s">
        <v>25</v>
      </c>
      <c r="G19" s="57" t="s">
        <v>25</v>
      </c>
    </row>
    <row r="20" spans="1:9" ht="17.25" customHeight="1">
      <c r="A20" s="50" t="s">
        <v>26</v>
      </c>
      <c r="B20" s="51" t="s">
        <v>53</v>
      </c>
      <c r="C20" s="52" t="s">
        <v>56</v>
      </c>
      <c r="D20" s="53">
        <f>'[1]Кальк_2018-2022_долг'!H38</f>
        <v>4124.28</v>
      </c>
      <c r="E20" s="49" t="s">
        <v>25</v>
      </c>
      <c r="F20" s="49" t="s">
        <v>25</v>
      </c>
      <c r="G20" s="49" t="s">
        <v>25</v>
      </c>
    </row>
    <row r="21" spans="1:9" ht="17.25" customHeight="1">
      <c r="A21" s="54"/>
      <c r="B21" s="55" t="s">
        <v>55</v>
      </c>
      <c r="C21" s="56"/>
      <c r="D21" s="53">
        <f>'[1]Кальк_2018-2022_долг'!H39</f>
        <v>205.92</v>
      </c>
      <c r="E21" s="57" t="s">
        <v>25</v>
      </c>
      <c r="F21" s="57" t="s">
        <v>25</v>
      </c>
      <c r="G21" s="57" t="s">
        <v>25</v>
      </c>
    </row>
    <row r="22" spans="1:9" ht="17.25" customHeight="1">
      <c r="A22" s="50" t="s">
        <v>28</v>
      </c>
      <c r="B22" s="51" t="s">
        <v>53</v>
      </c>
      <c r="C22" s="52" t="s">
        <v>57</v>
      </c>
      <c r="D22" s="53">
        <f>'[1]Кальк_2018-2022_долг'!J38</f>
        <v>4246.3599999999997</v>
      </c>
      <c r="E22" s="49" t="s">
        <v>25</v>
      </c>
      <c r="F22" s="49" t="s">
        <v>25</v>
      </c>
      <c r="G22" s="49" t="s">
        <v>25</v>
      </c>
    </row>
    <row r="23" spans="1:9" ht="17.25" customHeight="1">
      <c r="A23" s="54"/>
      <c r="B23" s="55" t="s">
        <v>55</v>
      </c>
      <c r="C23" s="56"/>
      <c r="D23" s="53">
        <f>'[1]Кальк_2018-2022_долг'!J39</f>
        <v>212.02</v>
      </c>
      <c r="E23" s="57" t="s">
        <v>25</v>
      </c>
      <c r="F23" s="57" t="s">
        <v>25</v>
      </c>
      <c r="G23" s="57" t="s">
        <v>25</v>
      </c>
    </row>
    <row r="24" spans="1:9" ht="17.25" customHeight="1">
      <c r="A24" s="50" t="s">
        <v>58</v>
      </c>
      <c r="B24" s="51" t="s">
        <v>53</v>
      </c>
      <c r="C24" s="52" t="s">
        <v>59</v>
      </c>
      <c r="D24" s="53">
        <f>'[1]Кальк_2018-2022_долг'!L38</f>
        <v>4372.05</v>
      </c>
      <c r="E24" s="49" t="s">
        <v>25</v>
      </c>
      <c r="F24" s="49" t="s">
        <v>25</v>
      </c>
      <c r="G24" s="49" t="s">
        <v>25</v>
      </c>
    </row>
    <row r="25" spans="1:9" ht="17.25" customHeight="1">
      <c r="A25" s="54"/>
      <c r="B25" s="55" t="s">
        <v>55</v>
      </c>
      <c r="C25" s="56"/>
      <c r="D25" s="53">
        <f>'[1]Кальк_2018-2022_долг'!L39</f>
        <v>218.3</v>
      </c>
      <c r="E25" s="57" t="s">
        <v>25</v>
      </c>
      <c r="F25" s="57" t="s">
        <v>25</v>
      </c>
      <c r="G25" s="57" t="s">
        <v>25</v>
      </c>
    </row>
    <row r="26" spans="1:9" ht="17.25" customHeight="1">
      <c r="A26" s="50" t="s">
        <v>60</v>
      </c>
      <c r="B26" s="51" t="s">
        <v>53</v>
      </c>
      <c r="C26" s="52" t="s">
        <v>61</v>
      </c>
      <c r="D26" s="53">
        <f>'[1]Кальк_2018-2022_долг'!N38</f>
        <v>4501.46</v>
      </c>
      <c r="E26" s="49" t="s">
        <v>25</v>
      </c>
      <c r="F26" s="49" t="s">
        <v>25</v>
      </c>
      <c r="G26" s="49" t="s">
        <v>25</v>
      </c>
    </row>
    <row r="27" spans="1:9" ht="17.25" customHeight="1">
      <c r="A27" s="54"/>
      <c r="B27" s="55" t="s">
        <v>55</v>
      </c>
      <c r="C27" s="56"/>
      <c r="D27" s="58">
        <f>'[1]Кальк_2018-2022_долг'!N39</f>
        <v>224.76</v>
      </c>
      <c r="E27" s="57" t="s">
        <v>25</v>
      </c>
      <c r="F27" s="57" t="s">
        <v>25</v>
      </c>
      <c r="G27" s="57" t="s">
        <v>25</v>
      </c>
    </row>
    <row r="28" spans="1:9" ht="16.5" hidden="1" customHeight="1">
      <c r="A28" s="59"/>
      <c r="B28" s="51"/>
      <c r="C28" s="60"/>
      <c r="D28" s="61"/>
      <c r="E28" s="49"/>
      <c r="F28" s="49"/>
      <c r="G28" s="49"/>
    </row>
    <row r="29" spans="1:9" hidden="1">
      <c r="A29" s="59"/>
      <c r="B29" s="49"/>
      <c r="C29" s="49"/>
      <c r="D29" s="49"/>
      <c r="E29" s="49"/>
      <c r="F29" s="49"/>
      <c r="G29" s="49"/>
    </row>
    <row r="30" spans="1:9" hidden="1">
      <c r="A30" s="62"/>
      <c r="B30" s="63" t="s">
        <v>62</v>
      </c>
      <c r="C30" s="51"/>
      <c r="D30" s="51"/>
      <c r="E30" s="64"/>
      <c r="F30" s="64"/>
      <c r="G30" s="64"/>
    </row>
    <row r="31" spans="1:9" ht="27" customHeight="1">
      <c r="A31" s="43" t="s">
        <v>63</v>
      </c>
      <c r="B31" s="43"/>
      <c r="C31" s="43"/>
      <c r="D31" s="43"/>
      <c r="E31" s="43"/>
      <c r="F31" s="43"/>
      <c r="G31" s="43"/>
      <c r="H31" s="43"/>
      <c r="I31" s="43"/>
    </row>
    <row r="32" spans="1:9" ht="15" customHeight="1">
      <c r="A32" s="46" t="s">
        <v>2</v>
      </c>
      <c r="B32" s="47" t="s">
        <v>46</v>
      </c>
      <c r="C32" s="47" t="s">
        <v>47</v>
      </c>
      <c r="D32" s="47" t="s">
        <v>64</v>
      </c>
      <c r="E32" s="65" t="s">
        <v>49</v>
      </c>
      <c r="F32" s="66"/>
      <c r="G32" s="67"/>
    </row>
    <row r="33" spans="1:9">
      <c r="A33" s="46"/>
      <c r="B33" s="47"/>
      <c r="C33" s="47"/>
      <c r="D33" s="47"/>
      <c r="E33" s="47" t="s">
        <v>50</v>
      </c>
      <c r="F33" s="47" t="s">
        <v>51</v>
      </c>
      <c r="G33" s="68" t="s">
        <v>52</v>
      </c>
    </row>
    <row r="34" spans="1:9">
      <c r="A34" s="46"/>
      <c r="B34" s="47"/>
      <c r="C34" s="47"/>
      <c r="D34" s="47"/>
      <c r="E34" s="47"/>
      <c r="F34" s="47"/>
      <c r="G34" s="68"/>
    </row>
    <row r="35" spans="1:9">
      <c r="A35" s="69" t="s">
        <v>22</v>
      </c>
      <c r="B35" s="57" t="s">
        <v>25</v>
      </c>
      <c r="C35" s="57" t="s">
        <v>25</v>
      </c>
      <c r="D35" s="57" t="s">
        <v>25</v>
      </c>
      <c r="E35" s="57" t="s">
        <v>25</v>
      </c>
      <c r="F35" s="57" t="s">
        <v>25</v>
      </c>
      <c r="G35" s="57" t="s">
        <v>25</v>
      </c>
    </row>
    <row r="36" spans="1:9" hidden="1">
      <c r="A36" s="70"/>
      <c r="B36" s="71" t="s">
        <v>62</v>
      </c>
      <c r="C36" s="72"/>
      <c r="D36" s="72"/>
      <c r="E36" s="73"/>
      <c r="F36" s="73"/>
      <c r="G36" s="73"/>
    </row>
    <row r="37" spans="1:9" hidden="1">
      <c r="A37" s="70"/>
      <c r="B37" s="71"/>
      <c r="C37" s="72"/>
      <c r="D37" s="72"/>
      <c r="E37" s="73"/>
      <c r="F37" s="73"/>
      <c r="G37" s="73"/>
    </row>
    <row r="38" spans="1:9" ht="40.5" customHeight="1">
      <c r="A38" s="43" t="s">
        <v>65</v>
      </c>
      <c r="B38" s="43"/>
      <c r="C38" s="43"/>
      <c r="D38" s="43"/>
      <c r="E38" s="43"/>
      <c r="F38" s="43"/>
      <c r="G38" s="43"/>
      <c r="H38" s="43"/>
      <c r="I38" s="43"/>
    </row>
    <row r="39" spans="1:9">
      <c r="A39" s="46" t="s">
        <v>2</v>
      </c>
      <c r="B39" s="47" t="s">
        <v>46</v>
      </c>
      <c r="C39" s="47" t="s">
        <v>47</v>
      </c>
      <c r="D39" s="47" t="s">
        <v>66</v>
      </c>
      <c r="E39" s="47" t="s">
        <v>49</v>
      </c>
      <c r="F39" s="47"/>
      <c r="G39" s="47"/>
    </row>
    <row r="40" spans="1:9">
      <c r="A40" s="46"/>
      <c r="B40" s="47"/>
      <c r="C40" s="47"/>
      <c r="D40" s="47"/>
      <c r="E40" s="47" t="s">
        <v>50</v>
      </c>
      <c r="F40" s="47" t="s">
        <v>51</v>
      </c>
      <c r="G40" s="68" t="s">
        <v>52</v>
      </c>
    </row>
    <row r="41" spans="1:9">
      <c r="A41" s="46"/>
      <c r="B41" s="47"/>
      <c r="C41" s="47"/>
      <c r="D41" s="47"/>
      <c r="E41" s="47"/>
      <c r="F41" s="47"/>
      <c r="G41" s="68"/>
    </row>
    <row r="42" spans="1:9" ht="15" customHeight="1">
      <c r="A42" s="69" t="s">
        <v>22</v>
      </c>
      <c r="B42" s="57" t="s">
        <v>25</v>
      </c>
      <c r="C42" s="57" t="s">
        <v>25</v>
      </c>
      <c r="D42" s="57" t="s">
        <v>25</v>
      </c>
      <c r="E42" s="57" t="s">
        <v>25</v>
      </c>
      <c r="F42" s="57" t="s">
        <v>25</v>
      </c>
      <c r="G42" s="57" t="s">
        <v>25</v>
      </c>
    </row>
    <row r="43" spans="1:9" hidden="1">
      <c r="A43" s="70"/>
      <c r="B43" s="71" t="s">
        <v>62</v>
      </c>
      <c r="C43" s="72"/>
      <c r="D43" s="72"/>
      <c r="E43" s="73"/>
      <c r="F43" s="73"/>
      <c r="G43" s="73"/>
    </row>
    <row r="44" spans="1:9" hidden="1">
      <c r="A44" s="70"/>
      <c r="B44" s="71"/>
      <c r="C44" s="72"/>
      <c r="D44" s="72"/>
      <c r="E44" s="73"/>
      <c r="F44" s="73"/>
      <c r="G44" s="73"/>
    </row>
    <row r="45" spans="1:9" ht="25.5" customHeight="1">
      <c r="A45" s="74" t="s">
        <v>67</v>
      </c>
      <c r="B45" s="74"/>
      <c r="C45" s="74"/>
      <c r="D45" s="74"/>
      <c r="E45" s="74"/>
      <c r="F45" s="74"/>
      <c r="G45" s="74"/>
      <c r="H45" s="74"/>
      <c r="I45" s="74"/>
    </row>
    <row r="46" spans="1:9" ht="18.75" customHeight="1">
      <c r="A46" s="46" t="s">
        <v>2</v>
      </c>
      <c r="B46" s="47" t="s">
        <v>68</v>
      </c>
      <c r="C46" s="47"/>
      <c r="D46" s="47"/>
      <c r="E46" s="47" t="s">
        <v>69</v>
      </c>
      <c r="F46" s="47"/>
      <c r="G46" s="47"/>
      <c r="H46" s="47"/>
      <c r="I46" s="47"/>
    </row>
    <row r="47" spans="1:9" ht="19.5" customHeight="1">
      <c r="A47" s="46"/>
      <c r="B47" s="47"/>
      <c r="C47" s="47"/>
      <c r="D47" s="47"/>
      <c r="E47" s="75" t="s">
        <v>5</v>
      </c>
      <c r="F47" s="75" t="s">
        <v>6</v>
      </c>
      <c r="G47" s="75" t="s">
        <v>7</v>
      </c>
      <c r="H47" s="75" t="s">
        <v>8</v>
      </c>
      <c r="I47" s="75" t="s">
        <v>9</v>
      </c>
    </row>
    <row r="48" spans="1:9" hidden="1" outlineLevel="1">
      <c r="A48" s="69" t="s">
        <v>22</v>
      </c>
      <c r="B48" s="71" t="s">
        <v>70</v>
      </c>
      <c r="C48" s="71"/>
      <c r="D48" s="71"/>
      <c r="E48" s="76">
        <f>E49+E50</f>
        <v>0</v>
      </c>
      <c r="F48" s="76">
        <f>F49+F50</f>
        <v>0</v>
      </c>
      <c r="G48" s="76">
        <f>G49+G50</f>
        <v>0</v>
      </c>
      <c r="H48" s="76">
        <f>H49+H50</f>
        <v>0</v>
      </c>
      <c r="I48" s="76">
        <f>I49+I50</f>
        <v>0</v>
      </c>
    </row>
    <row r="49" spans="1:9" hidden="1" outlineLevel="1">
      <c r="A49" s="69" t="s">
        <v>71</v>
      </c>
      <c r="B49" s="71" t="s">
        <v>72</v>
      </c>
      <c r="C49" s="71"/>
      <c r="D49" s="71"/>
      <c r="E49" s="77"/>
      <c r="F49" s="77"/>
      <c r="G49" s="77"/>
      <c r="H49" s="77"/>
      <c r="I49" s="77"/>
    </row>
    <row r="50" spans="1:9" hidden="1" outlineLevel="1">
      <c r="A50" s="69" t="s">
        <v>73</v>
      </c>
      <c r="B50" s="71" t="s">
        <v>74</v>
      </c>
      <c r="C50" s="71"/>
      <c r="D50" s="71"/>
      <c r="E50" s="76">
        <f>SUM(E51:E53)</f>
        <v>0</v>
      </c>
      <c r="F50" s="76">
        <f>SUM(F51:F53)</f>
        <v>0</v>
      </c>
      <c r="G50" s="76">
        <f>SUM(G51:G53)</f>
        <v>0</v>
      </c>
      <c r="H50" s="76">
        <f>SUM(H51:H53)</f>
        <v>0</v>
      </c>
      <c r="I50" s="76">
        <f>SUM(I51:I53)</f>
        <v>0</v>
      </c>
    </row>
    <row r="51" spans="1:9" hidden="1" outlineLevel="1">
      <c r="A51" s="69" t="s">
        <v>75</v>
      </c>
      <c r="B51" s="71" t="s">
        <v>76</v>
      </c>
      <c r="C51" s="71"/>
      <c r="D51" s="71"/>
      <c r="E51" s="77"/>
      <c r="F51" s="77"/>
      <c r="G51" s="77"/>
      <c r="H51" s="77"/>
      <c r="I51" s="77"/>
    </row>
    <row r="52" spans="1:9" hidden="1" outlineLevel="1">
      <c r="A52" s="69" t="s">
        <v>77</v>
      </c>
      <c r="B52" s="72" t="s">
        <v>78</v>
      </c>
      <c r="C52" s="72"/>
      <c r="D52" s="72"/>
      <c r="E52" s="77"/>
      <c r="F52" s="77"/>
      <c r="G52" s="77"/>
      <c r="H52" s="77"/>
      <c r="I52" s="77"/>
    </row>
    <row r="53" spans="1:9" hidden="1" outlineLevel="1">
      <c r="A53" s="69" t="s">
        <v>79</v>
      </c>
      <c r="B53" s="71" t="s">
        <v>80</v>
      </c>
      <c r="C53" s="71"/>
      <c r="D53" s="71"/>
      <c r="E53" s="77"/>
      <c r="F53" s="77"/>
      <c r="G53" s="77"/>
      <c r="H53" s="77"/>
      <c r="I53" s="77"/>
    </row>
    <row r="54" spans="1:9" hidden="1" outlineLevel="1">
      <c r="A54" s="69" t="s">
        <v>81</v>
      </c>
      <c r="B54" s="72" t="s">
        <v>82</v>
      </c>
      <c r="C54" s="72"/>
      <c r="D54" s="72"/>
      <c r="E54" s="77"/>
      <c r="F54" s="77"/>
      <c r="G54" s="78"/>
      <c r="H54" s="78"/>
      <c r="I54" s="78"/>
    </row>
    <row r="55" spans="1:9" collapsed="1">
      <c r="A55" s="79" t="s">
        <v>22</v>
      </c>
      <c r="B55" s="80" t="s">
        <v>83</v>
      </c>
      <c r="C55" s="80"/>
      <c r="D55" s="80"/>
      <c r="E55" s="81">
        <f>SUM(E56:E58)</f>
        <v>1222.82</v>
      </c>
      <c r="F55" s="81">
        <v>1078</v>
      </c>
      <c r="G55" s="81">
        <f>SUM(G56:G58)</f>
        <v>1222.82</v>
      </c>
      <c r="H55" s="81">
        <f>SUM(H56:H58)</f>
        <v>1222.82</v>
      </c>
      <c r="I55" s="81">
        <f>SUM(I56:I58)</f>
        <v>1222.82</v>
      </c>
    </row>
    <row r="56" spans="1:9">
      <c r="A56" s="69" t="s">
        <v>71</v>
      </c>
      <c r="B56" s="71" t="s">
        <v>76</v>
      </c>
      <c r="C56" s="71"/>
      <c r="D56" s="71"/>
      <c r="E56" s="76">
        <v>365.68</v>
      </c>
      <c r="F56" s="76">
        <v>262</v>
      </c>
      <c r="G56" s="76">
        <v>365.68</v>
      </c>
      <c r="H56" s="76">
        <v>365.68</v>
      </c>
      <c r="I56" s="76">
        <v>365.68</v>
      </c>
    </row>
    <row r="57" spans="1:9">
      <c r="A57" s="69" t="s">
        <v>73</v>
      </c>
      <c r="B57" s="72" t="s">
        <v>84</v>
      </c>
      <c r="C57" s="72"/>
      <c r="D57" s="72"/>
      <c r="E57" s="76">
        <v>0</v>
      </c>
      <c r="F57" s="76">
        <v>0</v>
      </c>
      <c r="G57" s="76">
        <v>0</v>
      </c>
      <c r="H57" s="76">
        <v>0</v>
      </c>
      <c r="I57" s="76">
        <v>0</v>
      </c>
    </row>
    <row r="58" spans="1:9">
      <c r="A58" s="69" t="s">
        <v>81</v>
      </c>
      <c r="B58" s="71" t="s">
        <v>80</v>
      </c>
      <c r="C58" s="71"/>
      <c r="D58" s="71"/>
      <c r="E58" s="76">
        <v>857.14</v>
      </c>
      <c r="F58" s="76">
        <v>816</v>
      </c>
      <c r="G58" s="76">
        <v>857.14</v>
      </c>
      <c r="H58" s="76">
        <v>857.14</v>
      </c>
      <c r="I58" s="76">
        <v>857.14</v>
      </c>
    </row>
    <row r="59" spans="1:9" ht="26.25" customHeight="1">
      <c r="A59" s="82" t="s">
        <v>85</v>
      </c>
      <c r="B59" s="82"/>
      <c r="C59" s="82"/>
      <c r="D59" s="82"/>
      <c r="E59" s="82"/>
      <c r="F59" s="82"/>
      <c r="G59" s="82"/>
      <c r="H59" s="82"/>
      <c r="I59" s="82"/>
    </row>
    <row r="60" spans="1:9" ht="19.5" customHeight="1">
      <c r="A60" s="70" t="s">
        <v>2</v>
      </c>
      <c r="B60" s="47" t="s">
        <v>86</v>
      </c>
      <c r="C60" s="47"/>
      <c r="D60" s="47"/>
      <c r="E60" s="47" t="s">
        <v>87</v>
      </c>
      <c r="F60" s="47"/>
      <c r="G60" s="47"/>
      <c r="H60" s="47"/>
      <c r="I60" s="47"/>
    </row>
    <row r="61" spans="1:9" ht="18" customHeight="1">
      <c r="A61" s="70"/>
      <c r="B61" s="47"/>
      <c r="C61" s="47"/>
      <c r="D61" s="47"/>
      <c r="E61" s="47" t="s">
        <v>88</v>
      </c>
      <c r="F61" s="47"/>
      <c r="G61" s="47"/>
      <c r="H61" s="47"/>
      <c r="I61" s="47"/>
    </row>
    <row r="62" spans="1:9" ht="19.5" customHeight="1">
      <c r="A62" s="70"/>
      <c r="B62" s="47"/>
      <c r="C62" s="47"/>
      <c r="D62" s="47"/>
      <c r="E62" s="75" t="s">
        <v>5</v>
      </c>
      <c r="F62" s="75" t="s">
        <v>6</v>
      </c>
      <c r="G62" s="75" t="s">
        <v>7</v>
      </c>
      <c r="H62" s="75" t="s">
        <v>8</v>
      </c>
      <c r="I62" s="75" t="s">
        <v>9</v>
      </c>
    </row>
    <row r="63" spans="1:9" ht="21.75" customHeight="1">
      <c r="A63" s="83" t="s">
        <v>22</v>
      </c>
      <c r="B63" s="84" t="s">
        <v>89</v>
      </c>
      <c r="C63" s="84"/>
      <c r="D63" s="84"/>
      <c r="E63" s="85">
        <f>'[1]Кальк_2018-2022_долг'!F15</f>
        <v>32956.546458500001</v>
      </c>
      <c r="F63" s="85">
        <f>'[2]Кальк_кор. 2019'!Z13</f>
        <v>33121.919999999998</v>
      </c>
      <c r="G63" s="85">
        <f>'[1]Кальк_2018-2022_долг'!J15</f>
        <v>37779.149999999994</v>
      </c>
      <c r="H63" s="85">
        <f>'[1]Кальк_2018-2022_долг'!L15</f>
        <v>40552.75</v>
      </c>
      <c r="I63" s="85">
        <f>'[1]Кальк_2018-2022_долг'!N15</f>
        <v>43607.839999999997</v>
      </c>
    </row>
    <row r="64" spans="1:9" ht="21.75" customHeight="1">
      <c r="A64" s="86" t="s">
        <v>71</v>
      </c>
      <c r="B64" s="87" t="s">
        <v>90</v>
      </c>
      <c r="C64" s="87" t="s">
        <v>90</v>
      </c>
      <c r="D64" s="87" t="s">
        <v>90</v>
      </c>
      <c r="E64" s="88">
        <f>'[1]Кальк_2018-2022_долг'!F16</f>
        <v>17927.296458500001</v>
      </c>
      <c r="F64" s="88">
        <f>'[1]Кальк_2018-2022_долг'!H16</f>
        <v>18457.95</v>
      </c>
      <c r="G64" s="88">
        <f>'[1]Кальк_2018-2022_долг'!J16</f>
        <v>19004.309999999998</v>
      </c>
      <c r="H64" s="88">
        <f>'[1]Кальк_2018-2022_долг'!L16</f>
        <v>19566.86</v>
      </c>
      <c r="I64" s="88">
        <f>'[1]Кальк_2018-2022_долг'!N16</f>
        <v>20146.03</v>
      </c>
    </row>
    <row r="65" spans="1:11" ht="21.75" customHeight="1">
      <c r="A65" s="86" t="s">
        <v>91</v>
      </c>
      <c r="B65" s="87" t="s">
        <v>92</v>
      </c>
      <c r="C65" s="87" t="s">
        <v>93</v>
      </c>
      <c r="D65" s="87" t="s">
        <v>93</v>
      </c>
      <c r="E65" s="88">
        <f>'[1]Кальк_2018-2022_долг'!F17</f>
        <v>8648.8364584999999</v>
      </c>
      <c r="F65" s="88">
        <f>'[1]Кальк_2018-2022_долг'!H17</f>
        <v>8904.84</v>
      </c>
      <c r="G65" s="88">
        <f>'[1]Кальк_2018-2022_долг'!J17</f>
        <v>9168.42</v>
      </c>
      <c r="H65" s="88">
        <f>'[1]Кальк_2018-2022_долг'!L17</f>
        <v>9439.81</v>
      </c>
      <c r="I65" s="88">
        <f>'[1]Кальк_2018-2022_долг'!N17</f>
        <v>9719.23</v>
      </c>
    </row>
    <row r="66" spans="1:11" ht="21.75" customHeight="1">
      <c r="A66" s="86" t="s">
        <v>94</v>
      </c>
      <c r="B66" s="87" t="s">
        <v>95</v>
      </c>
      <c r="C66" s="87"/>
      <c r="D66" s="87"/>
      <c r="E66" s="88">
        <f>'[1]Кальк_2018-2022_долг'!F37</f>
        <v>4205.71</v>
      </c>
      <c r="F66" s="88">
        <f>'[1]Кальк_2018-2022_долг'!H37</f>
        <v>4330.2</v>
      </c>
      <c r="G66" s="88">
        <f>'[1]Кальк_2018-2022_долг'!J37</f>
        <v>4458.38</v>
      </c>
      <c r="H66" s="88">
        <f>'[1]Кальк_2018-2022_долг'!L37</f>
        <v>4590.3500000000004</v>
      </c>
      <c r="I66" s="88">
        <f>'[1]Кальк_2018-2022_долг'!N37</f>
        <v>4726.22</v>
      </c>
    </row>
    <row r="67" spans="1:11" ht="21.75" customHeight="1">
      <c r="A67" s="86" t="s">
        <v>96</v>
      </c>
      <c r="B67" s="87" t="s">
        <v>97</v>
      </c>
      <c r="C67" s="87"/>
      <c r="D67" s="87"/>
      <c r="E67" s="88">
        <f>'[1]Кальк_2018-2022_долг'!F42</f>
        <v>5072.7500000000009</v>
      </c>
      <c r="F67" s="88">
        <f>'[1]Кальк_2018-2022_долг'!H42</f>
        <v>5222.91</v>
      </c>
      <c r="G67" s="88">
        <f>'[1]Кальк_2018-2022_долг'!J42</f>
        <v>5377.51</v>
      </c>
      <c r="H67" s="88">
        <f>'[1]Кальк_2018-2022_долг'!L42</f>
        <v>5536.7000000000007</v>
      </c>
      <c r="I67" s="88">
        <f>'[1]Кальк_2018-2022_долг'!N42</f>
        <v>5700.58</v>
      </c>
    </row>
    <row r="68" spans="1:11" ht="21.75" customHeight="1">
      <c r="A68" s="86" t="s">
        <v>73</v>
      </c>
      <c r="B68" s="87" t="s">
        <v>98</v>
      </c>
      <c r="C68" s="87" t="s">
        <v>98</v>
      </c>
      <c r="D68" s="87" t="s">
        <v>98</v>
      </c>
      <c r="E68" s="88">
        <f>'[1]Кальк_2018-2022_долг'!F68</f>
        <v>309.66000000000003</v>
      </c>
      <c r="F68" s="88">
        <f>'[2]Кальк_кор. 2019'!Z77</f>
        <v>208.38</v>
      </c>
      <c r="G68" s="88">
        <f>'[1]Кальк_2018-2022_долг'!J68</f>
        <v>340.71000000000004</v>
      </c>
      <c r="H68" s="88">
        <f>'[1]Кальк_2018-2022_долг'!L68</f>
        <v>353.99</v>
      </c>
      <c r="I68" s="88">
        <f>'[1]Кальк_2018-2022_долг'!N68</f>
        <v>367.79999999999995</v>
      </c>
    </row>
    <row r="69" spans="1:11" ht="21.75" customHeight="1">
      <c r="A69" s="86" t="s">
        <v>81</v>
      </c>
      <c r="B69" s="87" t="s">
        <v>99</v>
      </c>
      <c r="C69" s="87" t="s">
        <v>100</v>
      </c>
      <c r="D69" s="87" t="s">
        <v>100</v>
      </c>
      <c r="E69" s="88">
        <f>'[1]Кальк_2018-2022_долг'!F69</f>
        <v>14719.59</v>
      </c>
      <c r="F69" s="88">
        <f>'[2]Кальк_кор. 2019'!Z78</f>
        <v>14455.59</v>
      </c>
      <c r="G69" s="88">
        <f>'[1]Кальк_2018-2022_долг'!J69</f>
        <v>18434.13</v>
      </c>
      <c r="H69" s="88">
        <f>'[1]Кальк_2018-2022_долг'!L69</f>
        <v>20631.900000000001</v>
      </c>
      <c r="I69" s="88">
        <f>'[1]Кальк_2018-2022_долг'!N69</f>
        <v>23094.010000000002</v>
      </c>
    </row>
    <row r="70" spans="1:11" ht="21.75" customHeight="1">
      <c r="A70" s="83" t="s">
        <v>26</v>
      </c>
      <c r="B70" s="84" t="s">
        <v>101</v>
      </c>
      <c r="C70" s="84" t="s">
        <v>101</v>
      </c>
      <c r="D70" s="84" t="s">
        <v>101</v>
      </c>
      <c r="E70" s="85">
        <f>'[1]Кальк_2018-2022_долг'!F100</f>
        <v>363.67</v>
      </c>
      <c r="F70" s="85">
        <f>'[2]Кальк_кор. 2019'!Z106</f>
        <v>344.33</v>
      </c>
      <c r="G70" s="85">
        <f>'[1]Кальк_2018-2022_долг'!J100</f>
        <v>335.78</v>
      </c>
      <c r="H70" s="85">
        <f>'[1]Кальк_2018-2022_долг'!L100</f>
        <v>27.98</v>
      </c>
      <c r="I70" s="85">
        <f>'[1]Кальк_2018-2022_долг'!N100</f>
        <v>0</v>
      </c>
    </row>
    <row r="71" spans="1:11" ht="21.75" customHeight="1">
      <c r="A71" s="83" t="s">
        <v>28</v>
      </c>
      <c r="B71" s="84" t="s">
        <v>102</v>
      </c>
      <c r="C71" s="84" t="s">
        <v>102</v>
      </c>
      <c r="D71" s="84" t="s">
        <v>102</v>
      </c>
      <c r="E71" s="85">
        <v>0</v>
      </c>
      <c r="F71" s="85">
        <v>0</v>
      </c>
      <c r="G71" s="85">
        <v>0</v>
      </c>
      <c r="H71" s="85">
        <v>0</v>
      </c>
      <c r="I71" s="85">
        <v>0</v>
      </c>
    </row>
    <row r="72" spans="1:11" ht="21.75" hidden="1" customHeight="1">
      <c r="A72" s="86" t="s">
        <v>103</v>
      </c>
      <c r="B72" s="87" t="s">
        <v>104</v>
      </c>
      <c r="C72" s="87"/>
      <c r="D72" s="87"/>
      <c r="E72" s="88"/>
      <c r="F72" s="88"/>
      <c r="G72" s="88"/>
      <c r="H72" s="88"/>
      <c r="I72" s="88"/>
    </row>
    <row r="73" spans="1:11" ht="17.25" hidden="1" customHeight="1">
      <c r="A73" s="89"/>
      <c r="B73" s="90" t="s">
        <v>105</v>
      </c>
      <c r="C73" s="90"/>
      <c r="D73" s="90"/>
      <c r="E73" s="91"/>
      <c r="F73" s="91"/>
      <c r="G73" s="91"/>
      <c r="H73" s="91"/>
      <c r="I73" s="91"/>
    </row>
    <row r="74" spans="1:11" ht="21.75" customHeight="1">
      <c r="A74" s="89" t="s">
        <v>58</v>
      </c>
      <c r="B74" s="84" t="s">
        <v>106</v>
      </c>
      <c r="C74" s="84"/>
      <c r="D74" s="84"/>
      <c r="E74" s="85">
        <f>'[1]Кальк_2018-2022_долг'!F105</f>
        <v>0</v>
      </c>
      <c r="F74" s="85">
        <f>'[2]Кальк_кор. 2019'!Z112</f>
        <v>-2280.56</v>
      </c>
      <c r="G74" s="85">
        <f>'[1]Кальк_2018-2022_долг'!J105</f>
        <v>-1391.2195148079331</v>
      </c>
      <c r="H74" s="85">
        <f>'[1]Кальк_2018-2022_долг'!L105</f>
        <v>0</v>
      </c>
      <c r="I74" s="85">
        <f>'[1]Кальк_2018-2022_долг'!N105</f>
        <v>0</v>
      </c>
    </row>
    <row r="75" spans="1:11" ht="21.75" customHeight="1">
      <c r="A75" s="89" t="s">
        <v>60</v>
      </c>
      <c r="B75" s="84" t="s">
        <v>107</v>
      </c>
      <c r="C75" s="84"/>
      <c r="D75" s="84"/>
      <c r="E75" s="85">
        <f>'[1]Кальк_2018-2022_долг'!F112</f>
        <v>-2280.9300000000003</v>
      </c>
      <c r="F75" s="85">
        <v>0</v>
      </c>
      <c r="G75" s="85">
        <v>0</v>
      </c>
      <c r="H75" s="85">
        <v>0</v>
      </c>
      <c r="I75" s="85">
        <v>0</v>
      </c>
    </row>
    <row r="76" spans="1:11" s="93" customFormat="1" ht="25.5" customHeight="1">
      <c r="A76" s="89"/>
      <c r="B76" s="84" t="s">
        <v>108</v>
      </c>
      <c r="C76" s="84"/>
      <c r="D76" s="84"/>
      <c r="E76" s="92">
        <f>E63+E70+E71+E74+E75</f>
        <v>31039.286458499999</v>
      </c>
      <c r="F76" s="92">
        <f>F63+F70+F71+F74+F75</f>
        <v>31185.69</v>
      </c>
      <c r="G76" s="92">
        <f t="shared" ref="G76:I76" si="0">G63+G70+G71+G74+G75</f>
        <v>36723.710485192059</v>
      </c>
      <c r="H76" s="92">
        <f t="shared" si="0"/>
        <v>40580.730000000003</v>
      </c>
      <c r="I76" s="92">
        <f t="shared" si="0"/>
        <v>43607.839999999997</v>
      </c>
    </row>
    <row r="77" spans="1:11" ht="25.5" customHeight="1">
      <c r="A77" s="94" t="s">
        <v>109</v>
      </c>
      <c r="B77" s="94"/>
      <c r="C77" s="94"/>
      <c r="D77" s="94"/>
      <c r="E77" s="94"/>
      <c r="F77" s="94"/>
      <c r="G77" s="94"/>
      <c r="H77" s="94"/>
      <c r="I77" s="94"/>
      <c r="J77" s="95">
        <f>'[1]Кальк_2018-2022_долг'!F114</f>
        <v>31039.286458499999</v>
      </c>
      <c r="K77" s="95">
        <f>E76-J77</f>
        <v>0</v>
      </c>
    </row>
    <row r="78" spans="1:11" ht="15" customHeight="1">
      <c r="A78" s="50" t="s">
        <v>2</v>
      </c>
      <c r="B78" s="47" t="s">
        <v>46</v>
      </c>
      <c r="C78" s="47"/>
      <c r="D78" s="47"/>
      <c r="E78" s="68" t="s">
        <v>110</v>
      </c>
      <c r="F78" s="68"/>
      <c r="G78" s="68" t="s">
        <v>111</v>
      </c>
      <c r="H78" s="68"/>
      <c r="J78" s="95">
        <f>'[1]Кальк_2018-2022_долг'!H114</f>
        <v>33354.722998879777</v>
      </c>
      <c r="K78" s="95">
        <f>F76-J78</f>
        <v>-2169.0329988797785</v>
      </c>
    </row>
    <row r="79" spans="1:11" ht="21.75" customHeight="1">
      <c r="A79" s="96"/>
      <c r="B79" s="47"/>
      <c r="C79" s="47"/>
      <c r="D79" s="47"/>
      <c r="E79" s="68"/>
      <c r="F79" s="68"/>
      <c r="G79" s="68"/>
      <c r="H79" s="68"/>
      <c r="J79" s="95">
        <f>'[1]Кальк_2018-2022_долг'!J114</f>
        <v>36723.710485192059</v>
      </c>
      <c r="K79" s="95">
        <f>G76-J79</f>
        <v>0</v>
      </c>
    </row>
    <row r="80" spans="1:11">
      <c r="A80" s="97" t="s">
        <v>22</v>
      </c>
      <c r="B80" s="68" t="s">
        <v>25</v>
      </c>
      <c r="C80" s="68"/>
      <c r="D80" s="68"/>
      <c r="E80" s="98">
        <v>43101</v>
      </c>
      <c r="F80" s="98"/>
      <c r="G80" s="98">
        <v>44926</v>
      </c>
      <c r="H80" s="98"/>
      <c r="J80" s="95">
        <f>'[1]Кальк_2018-2022_долг'!L114</f>
        <v>40580.730000000003</v>
      </c>
      <c r="K80" s="95">
        <f>H76-J80</f>
        <v>0</v>
      </c>
    </row>
    <row r="81" spans="1:11" ht="15.75" hidden="1">
      <c r="A81" s="97" t="s">
        <v>26</v>
      </c>
      <c r="B81" s="68"/>
      <c r="C81" s="68"/>
      <c r="D81" s="68"/>
      <c r="E81" s="99"/>
      <c r="F81" s="100"/>
      <c r="G81" s="101"/>
      <c r="H81" s="33"/>
      <c r="J81" s="95">
        <f>'[1]Кальк_2018-2022_долг'!N114</f>
        <v>43607.839999999997</v>
      </c>
      <c r="K81" s="102">
        <f>I76-J81</f>
        <v>0</v>
      </c>
    </row>
    <row r="82" spans="1:11" ht="15.75" hidden="1">
      <c r="A82" s="62" t="s">
        <v>112</v>
      </c>
      <c r="B82" s="103" t="s">
        <v>112</v>
      </c>
      <c r="C82" s="104"/>
      <c r="D82" s="105"/>
      <c r="E82" s="51"/>
      <c r="F82" s="106"/>
      <c r="G82" s="107"/>
      <c r="H82" s="33"/>
      <c r="K82" s="102">
        <f t="shared" ref="K82" si="1">E82-J82</f>
        <v>0</v>
      </c>
    </row>
    <row r="83" spans="1:11">
      <c r="A83" s="108"/>
      <c r="B83" s="109"/>
      <c r="C83" s="109"/>
      <c r="D83" s="109"/>
      <c r="E83" s="109"/>
      <c r="F83" s="110"/>
      <c r="G83" s="110"/>
      <c r="H83" s="33"/>
    </row>
    <row r="84" spans="1:11" ht="40.15" customHeight="1">
      <c r="A84" s="111" t="s">
        <v>113</v>
      </c>
      <c r="B84" s="111"/>
      <c r="C84" s="111"/>
      <c r="D84" s="111"/>
      <c r="E84" s="111"/>
      <c r="F84" s="111"/>
      <c r="G84" s="111"/>
      <c r="H84" s="111"/>
      <c r="I84" s="111"/>
    </row>
    <row r="85" spans="1:11" s="113" customFormat="1" ht="15.75" hidden="1" outlineLevel="1">
      <c r="A85" s="112" t="s">
        <v>114</v>
      </c>
      <c r="B85" s="112"/>
      <c r="C85" s="112"/>
      <c r="D85" s="112"/>
      <c r="E85" s="112"/>
      <c r="F85" s="112"/>
      <c r="G85" s="112"/>
    </row>
    <row r="86" spans="1:11" hidden="1" outlineLevel="1">
      <c r="A86" s="46" t="s">
        <v>2</v>
      </c>
      <c r="B86" s="47" t="s">
        <v>115</v>
      </c>
      <c r="C86" s="47"/>
      <c r="D86" s="47"/>
      <c r="E86" s="114" t="s">
        <v>116</v>
      </c>
      <c r="F86" s="47" t="s">
        <v>117</v>
      </c>
      <c r="G86" s="47"/>
      <c r="H86" s="33"/>
    </row>
    <row r="87" spans="1:11" hidden="1" outlineLevel="1">
      <c r="A87" s="46"/>
      <c r="B87" s="47"/>
      <c r="C87" s="47"/>
      <c r="D87" s="47"/>
      <c r="E87" s="115"/>
      <c r="F87" s="47"/>
      <c r="G87" s="47"/>
      <c r="H87" s="33"/>
    </row>
    <row r="88" spans="1:11" ht="60" hidden="1" customHeight="1" outlineLevel="1">
      <c r="A88" s="69" t="s">
        <v>22</v>
      </c>
      <c r="B88" s="116" t="s">
        <v>118</v>
      </c>
      <c r="C88" s="117"/>
      <c r="D88" s="118"/>
      <c r="E88" s="57" t="s">
        <v>52</v>
      </c>
      <c r="F88" s="68"/>
      <c r="G88" s="68"/>
      <c r="H88" s="33"/>
    </row>
    <row r="89" spans="1:11" ht="48" hidden="1" customHeight="1" outlineLevel="1">
      <c r="A89" s="69" t="s">
        <v>26</v>
      </c>
      <c r="B89" s="116" t="s">
        <v>119</v>
      </c>
      <c r="C89" s="117"/>
      <c r="D89" s="118"/>
      <c r="E89" s="57" t="s">
        <v>52</v>
      </c>
      <c r="F89" s="68"/>
      <c r="G89" s="68"/>
      <c r="H89" s="33"/>
    </row>
    <row r="90" spans="1:11" s="113" customFormat="1" ht="15.75" hidden="1" outlineLevel="1">
      <c r="A90" s="119" t="s">
        <v>120</v>
      </c>
      <c r="B90" s="119"/>
      <c r="C90" s="119"/>
      <c r="D90" s="119"/>
      <c r="E90" s="119"/>
      <c r="F90" s="119"/>
      <c r="G90" s="119"/>
      <c r="H90" s="120"/>
    </row>
    <row r="91" spans="1:11" hidden="1" outlineLevel="1">
      <c r="A91" s="46" t="s">
        <v>2</v>
      </c>
      <c r="B91" s="47" t="s">
        <v>115</v>
      </c>
      <c r="C91" s="47"/>
      <c r="D91" s="47"/>
      <c r="E91" s="114" t="s">
        <v>116</v>
      </c>
      <c r="F91" s="47" t="s">
        <v>117</v>
      </c>
      <c r="G91" s="47"/>
      <c r="H91" s="33"/>
    </row>
    <row r="92" spans="1:11" hidden="1" outlineLevel="1">
      <c r="A92" s="46"/>
      <c r="B92" s="47"/>
      <c r="C92" s="47"/>
      <c r="D92" s="47"/>
      <c r="E92" s="115"/>
      <c r="F92" s="47"/>
      <c r="G92" s="47"/>
      <c r="H92" s="33"/>
    </row>
    <row r="93" spans="1:11" ht="50.45" hidden="1" customHeight="1" outlineLevel="1">
      <c r="A93" s="69" t="s">
        <v>22</v>
      </c>
      <c r="B93" s="116" t="s">
        <v>121</v>
      </c>
      <c r="C93" s="117"/>
      <c r="D93" s="118"/>
      <c r="E93" s="55"/>
      <c r="F93" s="68"/>
      <c r="G93" s="68"/>
      <c r="H93" s="33"/>
    </row>
    <row r="94" spans="1:11" ht="47.45" hidden="1" customHeight="1" outlineLevel="1">
      <c r="A94" s="69" t="s">
        <v>26</v>
      </c>
      <c r="B94" s="116" t="s">
        <v>122</v>
      </c>
      <c r="C94" s="117"/>
      <c r="D94" s="118"/>
      <c r="E94" s="55"/>
      <c r="F94" s="68"/>
      <c r="G94" s="68"/>
      <c r="H94" s="33"/>
    </row>
    <row r="95" spans="1:11" hidden="1" outlineLevel="1">
      <c r="A95" s="121"/>
      <c r="B95" s="122"/>
      <c r="C95" s="122"/>
      <c r="D95" s="122"/>
      <c r="E95" s="122"/>
      <c r="F95" s="123"/>
      <c r="G95" s="123"/>
      <c r="H95" s="33"/>
    </row>
    <row r="96" spans="1:11" s="113" customFormat="1" ht="15.75" hidden="1" outlineLevel="1">
      <c r="A96" s="112" t="s">
        <v>123</v>
      </c>
      <c r="B96" s="112"/>
      <c r="C96" s="112"/>
      <c r="D96" s="112"/>
      <c r="E96" s="112"/>
      <c r="F96" s="112"/>
      <c r="G96" s="112"/>
    </row>
    <row r="97" spans="1:10" ht="17.25" hidden="1" customHeight="1" outlineLevel="1">
      <c r="A97" s="46" t="s">
        <v>2</v>
      </c>
      <c r="B97" s="47" t="s">
        <v>115</v>
      </c>
      <c r="C97" s="47"/>
      <c r="D97" s="47"/>
      <c r="E97" s="114" t="s">
        <v>116</v>
      </c>
      <c r="F97" s="47" t="s">
        <v>124</v>
      </c>
      <c r="G97" s="47"/>
      <c r="H97" s="33"/>
    </row>
    <row r="98" spans="1:10" hidden="1" outlineLevel="1">
      <c r="A98" s="46"/>
      <c r="B98" s="47"/>
      <c r="C98" s="47"/>
      <c r="D98" s="47"/>
      <c r="E98" s="115"/>
      <c r="F98" s="47"/>
      <c r="G98" s="47"/>
      <c r="H98" s="33"/>
    </row>
    <row r="99" spans="1:10" ht="78" hidden="1" customHeight="1" outlineLevel="1">
      <c r="A99" s="69" t="s">
        <v>22</v>
      </c>
      <c r="B99" s="116" t="s">
        <v>125</v>
      </c>
      <c r="C99" s="117"/>
      <c r="D99" s="118"/>
      <c r="E99" s="57" t="s">
        <v>126</v>
      </c>
      <c r="F99" s="124" t="s">
        <v>112</v>
      </c>
      <c r="G99" s="124"/>
      <c r="H99" s="33"/>
      <c r="J99" s="35" t="s">
        <v>127</v>
      </c>
    </row>
    <row r="100" spans="1:10" s="113" customFormat="1" ht="15.75" hidden="1" outlineLevel="1">
      <c r="A100" s="119" t="s">
        <v>128</v>
      </c>
      <c r="B100" s="119"/>
      <c r="C100" s="119"/>
      <c r="D100" s="119"/>
      <c r="E100" s="119"/>
      <c r="F100" s="119"/>
      <c r="G100" s="119"/>
      <c r="H100" s="120"/>
    </row>
    <row r="101" spans="1:10" hidden="1" outlineLevel="1">
      <c r="A101" s="46" t="s">
        <v>2</v>
      </c>
      <c r="B101" s="47" t="s">
        <v>115</v>
      </c>
      <c r="C101" s="47"/>
      <c r="D101" s="47"/>
      <c r="E101" s="114" t="s">
        <v>116</v>
      </c>
      <c r="F101" s="47" t="s">
        <v>117</v>
      </c>
      <c r="G101" s="47"/>
      <c r="H101" s="33"/>
    </row>
    <row r="102" spans="1:10" hidden="1" outlineLevel="1">
      <c r="A102" s="46"/>
      <c r="B102" s="47"/>
      <c r="C102" s="47"/>
      <c r="D102" s="47"/>
      <c r="E102" s="115"/>
      <c r="F102" s="47"/>
      <c r="G102" s="47"/>
      <c r="H102" s="33"/>
    </row>
    <row r="103" spans="1:10" ht="75" hidden="1" customHeight="1" outlineLevel="1">
      <c r="A103" s="69" t="s">
        <v>22</v>
      </c>
      <c r="B103" s="116" t="s">
        <v>129</v>
      </c>
      <c r="C103" s="117"/>
      <c r="D103" s="118"/>
      <c r="E103" s="57" t="s">
        <v>126</v>
      </c>
      <c r="F103" s="68"/>
      <c r="G103" s="68"/>
      <c r="H103" s="33"/>
    </row>
    <row r="104" spans="1:10" ht="17.25" hidden="1" customHeight="1" outlineLevel="1">
      <c r="A104" s="121"/>
      <c r="B104" s="122"/>
      <c r="C104" s="122"/>
      <c r="D104" s="122"/>
      <c r="E104" s="123"/>
      <c r="F104" s="123"/>
      <c r="G104" s="123"/>
      <c r="H104" s="33"/>
    </row>
    <row r="105" spans="1:10" s="127" customFormat="1" ht="15.75" collapsed="1">
      <c r="A105" s="125" t="s">
        <v>130</v>
      </c>
      <c r="B105" s="125"/>
      <c r="C105" s="125"/>
      <c r="D105" s="125"/>
      <c r="E105" s="125"/>
      <c r="F105" s="125"/>
      <c r="G105" s="125"/>
      <c r="H105" s="126"/>
    </row>
    <row r="106" spans="1:10" s="127" customFormat="1" ht="18.75" customHeight="1">
      <c r="A106" s="128" t="s">
        <v>2</v>
      </c>
      <c r="B106" s="45" t="s">
        <v>115</v>
      </c>
      <c r="C106" s="45"/>
      <c r="D106" s="45"/>
      <c r="E106" s="45" t="s">
        <v>131</v>
      </c>
      <c r="F106" s="45"/>
      <c r="G106" s="45"/>
      <c r="H106" s="45"/>
      <c r="I106" s="45"/>
    </row>
    <row r="107" spans="1:10" s="127" customFormat="1" ht="19.5" customHeight="1">
      <c r="A107" s="128"/>
      <c r="B107" s="45"/>
      <c r="C107" s="45"/>
      <c r="D107" s="45"/>
      <c r="E107" s="129" t="s">
        <v>5</v>
      </c>
      <c r="F107" s="129" t="s">
        <v>6</v>
      </c>
      <c r="G107" s="129" t="s">
        <v>7</v>
      </c>
      <c r="H107" s="129" t="s">
        <v>8</v>
      </c>
      <c r="I107" s="129" t="s">
        <v>9</v>
      </c>
    </row>
    <row r="108" spans="1:10" s="127" customFormat="1" ht="18" customHeight="1">
      <c r="A108" s="130" t="s">
        <v>22</v>
      </c>
      <c r="B108" s="131" t="s">
        <v>132</v>
      </c>
      <c r="C108" s="132"/>
      <c r="D108" s="133"/>
      <c r="E108" s="134">
        <v>0</v>
      </c>
      <c r="F108" s="134">
        <v>0</v>
      </c>
      <c r="G108" s="134">
        <v>0</v>
      </c>
      <c r="H108" s="134">
        <v>0</v>
      </c>
      <c r="I108" s="134">
        <v>0</v>
      </c>
      <c r="J108" s="127" t="s">
        <v>133</v>
      </c>
    </row>
    <row r="109" spans="1:10" s="127" customFormat="1" ht="15.75">
      <c r="A109" s="135" t="s">
        <v>134</v>
      </c>
      <c r="B109" s="135"/>
      <c r="C109" s="135"/>
      <c r="D109" s="135"/>
      <c r="E109" s="136"/>
      <c r="F109" s="125"/>
      <c r="G109" s="125"/>
    </row>
    <row r="110" spans="1:10" s="127" customFormat="1" ht="19.5" customHeight="1">
      <c r="A110" s="137" t="s">
        <v>2</v>
      </c>
      <c r="B110" s="138" t="s">
        <v>115</v>
      </c>
      <c r="C110" s="139"/>
      <c r="D110" s="140"/>
      <c r="E110" s="45" t="s">
        <v>135</v>
      </c>
      <c r="F110" s="45"/>
      <c r="G110" s="45"/>
      <c r="H110" s="45"/>
      <c r="I110" s="45"/>
    </row>
    <row r="111" spans="1:10" s="127" customFormat="1" ht="21" customHeight="1">
      <c r="A111" s="141"/>
      <c r="B111" s="142"/>
      <c r="C111" s="143"/>
      <c r="D111" s="144"/>
      <c r="E111" s="129" t="s">
        <v>5</v>
      </c>
      <c r="F111" s="129" t="s">
        <v>6</v>
      </c>
      <c r="G111" s="129" t="s">
        <v>7</v>
      </c>
      <c r="H111" s="129" t="s">
        <v>8</v>
      </c>
      <c r="I111" s="129" t="s">
        <v>9</v>
      </c>
    </row>
    <row r="112" spans="1:10" s="127" customFormat="1" ht="29.25" hidden="1" customHeight="1">
      <c r="A112" s="130" t="s">
        <v>22</v>
      </c>
      <c r="B112" s="131" t="s">
        <v>136</v>
      </c>
      <c r="C112" s="132"/>
      <c r="D112" s="133"/>
      <c r="E112" s="145"/>
      <c r="F112" s="145"/>
      <c r="G112" s="145"/>
      <c r="H112" s="126"/>
    </row>
    <row r="113" spans="1:10" s="127" customFormat="1" ht="30" hidden="1" customHeight="1">
      <c r="A113" s="130" t="s">
        <v>26</v>
      </c>
      <c r="B113" s="131" t="s">
        <v>137</v>
      </c>
      <c r="C113" s="132"/>
      <c r="D113" s="133"/>
      <c r="E113" s="145"/>
      <c r="F113" s="145"/>
      <c r="G113" s="145"/>
      <c r="H113" s="126"/>
    </row>
    <row r="114" spans="1:10" s="127" customFormat="1" ht="48.75" customHeight="1">
      <c r="A114" s="130" t="s">
        <v>22</v>
      </c>
      <c r="B114" s="146" t="s">
        <v>138</v>
      </c>
      <c r="C114" s="146"/>
      <c r="D114" s="146"/>
      <c r="E114" s="147">
        <v>17.78</v>
      </c>
      <c r="F114" s="147">
        <v>17.78</v>
      </c>
      <c r="G114" s="147">
        <v>17.78</v>
      </c>
      <c r="H114" s="147">
        <v>17.78</v>
      </c>
      <c r="I114" s="147">
        <v>17.78</v>
      </c>
    </row>
    <row r="115" spans="1:10" s="127" customFormat="1" ht="50.25" customHeight="1">
      <c r="A115" s="148" t="s">
        <v>26</v>
      </c>
      <c r="B115" s="146" t="s">
        <v>139</v>
      </c>
      <c r="C115" s="146"/>
      <c r="D115" s="146"/>
      <c r="E115" s="149">
        <v>37.5</v>
      </c>
      <c r="F115" s="149">
        <v>37.5</v>
      </c>
      <c r="G115" s="149">
        <v>37.5</v>
      </c>
      <c r="H115" s="149">
        <v>37.5</v>
      </c>
      <c r="I115" s="149">
        <v>37.5</v>
      </c>
    </row>
    <row r="116" spans="1:10" s="127" customFormat="1" ht="21.75" customHeight="1">
      <c r="A116" s="150" t="s">
        <v>140</v>
      </c>
      <c r="B116" s="150"/>
      <c r="C116" s="150"/>
      <c r="D116" s="150"/>
      <c r="E116" s="125"/>
      <c r="F116" s="125"/>
      <c r="G116" s="125"/>
    </row>
    <row r="117" spans="1:10" s="127" customFormat="1" ht="18.75" customHeight="1">
      <c r="A117" s="137" t="s">
        <v>2</v>
      </c>
      <c r="B117" s="138" t="s">
        <v>115</v>
      </c>
      <c r="C117" s="139"/>
      <c r="D117" s="140"/>
      <c r="E117" s="45" t="s">
        <v>141</v>
      </c>
      <c r="F117" s="45"/>
      <c r="G117" s="45"/>
      <c r="H117" s="45"/>
      <c r="I117" s="45"/>
    </row>
    <row r="118" spans="1:10" s="127" customFormat="1" ht="21" customHeight="1">
      <c r="A118" s="141"/>
      <c r="B118" s="142"/>
      <c r="C118" s="143"/>
      <c r="D118" s="144"/>
      <c r="E118" s="129" t="s">
        <v>5</v>
      </c>
      <c r="F118" s="129" t="s">
        <v>6</v>
      </c>
      <c r="G118" s="129" t="s">
        <v>7</v>
      </c>
      <c r="H118" s="129" t="s">
        <v>8</v>
      </c>
      <c r="I118" s="129" t="s">
        <v>9</v>
      </c>
    </row>
    <row r="119" spans="1:10" s="127" customFormat="1" ht="30.6" hidden="1" customHeight="1">
      <c r="A119" s="130" t="s">
        <v>22</v>
      </c>
      <c r="B119" s="151" t="s">
        <v>142</v>
      </c>
      <c r="C119" s="152"/>
      <c r="D119" s="153"/>
      <c r="E119" s="145"/>
      <c r="F119" s="145"/>
      <c r="G119" s="145"/>
      <c r="H119" s="145"/>
      <c r="I119" s="154"/>
    </row>
    <row r="120" spans="1:10" s="127" customFormat="1" ht="20.25" hidden="1" customHeight="1">
      <c r="A120" s="130" t="s">
        <v>26</v>
      </c>
      <c r="B120" s="146" t="s">
        <v>143</v>
      </c>
      <c r="C120" s="146"/>
      <c r="D120" s="146"/>
      <c r="E120" s="145"/>
      <c r="F120" s="145"/>
      <c r="G120" s="145"/>
      <c r="H120" s="145"/>
      <c r="I120" s="154"/>
    </row>
    <row r="121" spans="1:10" s="127" customFormat="1" ht="32.25" hidden="1" customHeight="1">
      <c r="A121" s="130" t="s">
        <v>26</v>
      </c>
      <c r="B121" s="146" t="s">
        <v>144</v>
      </c>
      <c r="C121" s="146"/>
      <c r="D121" s="146"/>
      <c r="E121" s="76"/>
      <c r="F121" s="76"/>
      <c r="G121" s="145"/>
      <c r="H121" s="145"/>
      <c r="I121" s="154"/>
    </row>
    <row r="122" spans="1:10" s="127" customFormat="1" ht="28.15" hidden="1" customHeight="1">
      <c r="A122" s="130" t="s">
        <v>58</v>
      </c>
      <c r="B122" s="155" t="s">
        <v>145</v>
      </c>
      <c r="C122" s="155"/>
      <c r="D122" s="155"/>
      <c r="E122" s="145"/>
      <c r="F122" s="145"/>
      <c r="G122" s="145"/>
      <c r="H122" s="145"/>
      <c r="I122" s="154"/>
    </row>
    <row r="123" spans="1:10" s="127" customFormat="1" ht="30" hidden="1" customHeight="1">
      <c r="A123" s="130" t="s">
        <v>60</v>
      </c>
      <c r="B123" s="151" t="s">
        <v>146</v>
      </c>
      <c r="C123" s="152"/>
      <c r="D123" s="153"/>
      <c r="E123" s="145"/>
      <c r="F123" s="145"/>
      <c r="G123" s="145"/>
      <c r="H123" s="145"/>
      <c r="I123" s="154"/>
    </row>
    <row r="124" spans="1:10" s="127" customFormat="1" ht="20.25" customHeight="1">
      <c r="A124" s="130" t="s">
        <v>22</v>
      </c>
      <c r="B124" s="155" t="s">
        <v>147</v>
      </c>
      <c r="C124" s="155"/>
      <c r="D124" s="155"/>
      <c r="E124" s="156">
        <f>53.4/1000</f>
        <v>5.3399999999999996E-2</v>
      </c>
      <c r="F124" s="156">
        <f>53.4/1000</f>
        <v>5.3399999999999996E-2</v>
      </c>
      <c r="G124" s="156">
        <f>53.4/1000</f>
        <v>5.3399999999999996E-2</v>
      </c>
      <c r="H124" s="156">
        <f t="shared" ref="H124:I124" si="2">53.4/1000</f>
        <v>5.3399999999999996E-2</v>
      </c>
      <c r="I124" s="156">
        <f t="shared" si="2"/>
        <v>5.3399999999999996E-2</v>
      </c>
      <c r="J124" s="127" t="s">
        <v>133</v>
      </c>
    </row>
    <row r="125" spans="1:10" s="127" customFormat="1" ht="24" customHeight="1">
      <c r="A125" s="157" t="s">
        <v>148</v>
      </c>
      <c r="B125" s="157"/>
      <c r="C125" s="157"/>
      <c r="D125" s="157"/>
      <c r="E125" s="157"/>
      <c r="F125" s="157"/>
      <c r="G125" s="157"/>
      <c r="H125" s="157"/>
      <c r="I125" s="157"/>
    </row>
    <row r="126" spans="1:10" s="127" customFormat="1" ht="127.5" customHeight="1">
      <c r="A126" s="130" t="s">
        <v>2</v>
      </c>
      <c r="B126" s="158" t="s">
        <v>149</v>
      </c>
      <c r="C126" s="159"/>
      <c r="D126" s="160" t="s">
        <v>150</v>
      </c>
      <c r="E126" s="160" t="s">
        <v>151</v>
      </c>
      <c r="F126" s="160" t="s">
        <v>152</v>
      </c>
      <c r="G126" s="160" t="s">
        <v>153</v>
      </c>
      <c r="H126" s="160" t="s">
        <v>154</v>
      </c>
      <c r="I126" s="160" t="s">
        <v>155</v>
      </c>
    </row>
    <row r="127" spans="1:10" s="168" customFormat="1" ht="18.75" customHeight="1">
      <c r="A127" s="161" t="s">
        <v>22</v>
      </c>
      <c r="B127" s="162" t="s">
        <v>156</v>
      </c>
      <c r="C127" s="163"/>
      <c r="D127" s="164"/>
      <c r="E127" s="165"/>
      <c r="F127" s="165"/>
      <c r="G127" s="129"/>
      <c r="H127" s="166"/>
      <c r="I127" s="167"/>
    </row>
    <row r="128" spans="1:10" s="127" customFormat="1" ht="23.25" customHeight="1">
      <c r="A128" s="130" t="s">
        <v>71</v>
      </c>
      <c r="B128" s="162" t="s">
        <v>130</v>
      </c>
      <c r="C128" s="163"/>
      <c r="D128" s="164"/>
      <c r="E128" s="169"/>
      <c r="F128" s="169"/>
      <c r="G128" s="160"/>
      <c r="H128" s="145"/>
      <c r="I128" s="154"/>
    </row>
    <row r="129" spans="1:13" s="127" customFormat="1" ht="32.25" customHeight="1">
      <c r="A129" s="130"/>
      <c r="B129" s="131" t="s">
        <v>157</v>
      </c>
      <c r="C129" s="132"/>
      <c r="D129" s="170">
        <v>0</v>
      </c>
      <c r="E129" s="171">
        <f>E108</f>
        <v>0</v>
      </c>
      <c r="F129" s="171">
        <f t="shared" ref="F129:I129" si="3">F108</f>
        <v>0</v>
      </c>
      <c r="G129" s="171">
        <f t="shared" si="3"/>
        <v>0</v>
      </c>
      <c r="H129" s="171">
        <f t="shared" si="3"/>
        <v>0</v>
      </c>
      <c r="I129" s="171">
        <f t="shared" si="3"/>
        <v>0</v>
      </c>
      <c r="M129" s="127" t="s">
        <v>158</v>
      </c>
    </row>
    <row r="130" spans="1:13" s="127" customFormat="1" ht="22.5" customHeight="1">
      <c r="A130" s="130" t="s">
        <v>73</v>
      </c>
      <c r="B130" s="162" t="s">
        <v>134</v>
      </c>
      <c r="C130" s="163"/>
      <c r="D130" s="164"/>
      <c r="E130" s="169"/>
      <c r="F130" s="169"/>
      <c r="G130" s="160"/>
      <c r="H130" s="145"/>
      <c r="I130" s="154"/>
    </row>
    <row r="131" spans="1:13" s="127" customFormat="1" ht="62.25" customHeight="1">
      <c r="A131" s="130"/>
      <c r="B131" s="151" t="s">
        <v>159</v>
      </c>
      <c r="C131" s="152"/>
      <c r="D131" s="172">
        <v>17.78</v>
      </c>
      <c r="E131" s="172">
        <f>E114</f>
        <v>17.78</v>
      </c>
      <c r="F131" s="172">
        <f t="shared" ref="F131:I132" si="4">F114</f>
        <v>17.78</v>
      </c>
      <c r="G131" s="172">
        <f t="shared" si="4"/>
        <v>17.78</v>
      </c>
      <c r="H131" s="171">
        <f t="shared" si="4"/>
        <v>17.78</v>
      </c>
      <c r="I131" s="171">
        <f t="shared" si="4"/>
        <v>17.78</v>
      </c>
    </row>
    <row r="132" spans="1:13" s="127" customFormat="1" ht="48" customHeight="1">
      <c r="A132" s="130"/>
      <c r="B132" s="151" t="s">
        <v>160</v>
      </c>
      <c r="C132" s="152"/>
      <c r="D132" s="171">
        <v>37.5</v>
      </c>
      <c r="E132" s="172">
        <f>E115</f>
        <v>37.5</v>
      </c>
      <c r="F132" s="172">
        <f t="shared" si="4"/>
        <v>37.5</v>
      </c>
      <c r="G132" s="172">
        <f t="shared" si="4"/>
        <v>37.5</v>
      </c>
      <c r="H132" s="171">
        <f t="shared" si="4"/>
        <v>37.5</v>
      </c>
      <c r="I132" s="171">
        <f t="shared" si="4"/>
        <v>37.5</v>
      </c>
    </row>
    <row r="133" spans="1:13" s="168" customFormat="1" ht="23.25" customHeight="1">
      <c r="A133" s="161"/>
      <c r="B133" s="173" t="s">
        <v>140</v>
      </c>
      <c r="C133" s="174"/>
      <c r="D133" s="166"/>
      <c r="E133" s="175"/>
      <c r="F133" s="129"/>
      <c r="G133" s="176"/>
      <c r="H133" s="176"/>
      <c r="I133" s="176"/>
    </row>
    <row r="134" spans="1:13" s="127" customFormat="1" ht="20.25" customHeight="1">
      <c r="A134" s="130"/>
      <c r="B134" s="131" t="s">
        <v>161</v>
      </c>
      <c r="C134" s="132"/>
      <c r="D134" s="171">
        <v>5.3399999999999996E-2</v>
      </c>
      <c r="E134" s="171">
        <f>E124</f>
        <v>5.3399999999999996E-2</v>
      </c>
      <c r="F134" s="171">
        <f t="shared" ref="F134:I134" si="5">F124</f>
        <v>5.3399999999999996E-2</v>
      </c>
      <c r="G134" s="171">
        <f t="shared" si="5"/>
        <v>5.3399999999999996E-2</v>
      </c>
      <c r="H134" s="171">
        <f t="shared" si="5"/>
        <v>5.3399999999999996E-2</v>
      </c>
      <c r="I134" s="171">
        <f t="shared" si="5"/>
        <v>5.3399999999999996E-2</v>
      </c>
    </row>
    <row r="135" spans="1:13" s="168" customFormat="1" ht="20.25" customHeight="1">
      <c r="A135" s="161" t="s">
        <v>26</v>
      </c>
      <c r="B135" s="162" t="s">
        <v>162</v>
      </c>
      <c r="C135" s="163"/>
      <c r="D135" s="177">
        <v>33674.414797118799</v>
      </c>
      <c r="E135" s="177">
        <f>E76</f>
        <v>31039.286458499999</v>
      </c>
      <c r="F135" s="177">
        <f t="shared" ref="F135:I135" si="6">F76</f>
        <v>31185.69</v>
      </c>
      <c r="G135" s="177">
        <f t="shared" si="6"/>
        <v>36723.710485192059</v>
      </c>
      <c r="H135" s="177">
        <f t="shared" si="6"/>
        <v>40580.730000000003</v>
      </c>
      <c r="I135" s="177">
        <f t="shared" si="6"/>
        <v>43607.839999999997</v>
      </c>
    </row>
    <row r="136" spans="1:13" s="127" customFormat="1" ht="23.25" customHeight="1">
      <c r="A136" s="178" t="s">
        <v>163</v>
      </c>
      <c r="B136" s="178"/>
      <c r="C136" s="178"/>
      <c r="D136" s="178"/>
      <c r="E136" s="178"/>
      <c r="F136" s="178"/>
      <c r="G136" s="178"/>
    </row>
    <row r="137" spans="1:13" s="127" customFormat="1" ht="112.5" customHeight="1">
      <c r="A137" s="130" t="s">
        <v>2</v>
      </c>
      <c r="B137" s="45" t="s">
        <v>164</v>
      </c>
      <c r="C137" s="45"/>
      <c r="D137" s="45"/>
      <c r="E137" s="160" t="s">
        <v>165</v>
      </c>
      <c r="F137" s="160" t="s">
        <v>166</v>
      </c>
      <c r="G137" s="160" t="s">
        <v>167</v>
      </c>
      <c r="H137" s="126"/>
    </row>
    <row r="138" spans="1:13" s="127" customFormat="1" hidden="1">
      <c r="A138" s="130" t="s">
        <v>22</v>
      </c>
      <c r="B138" s="45" t="s">
        <v>156</v>
      </c>
      <c r="C138" s="45"/>
      <c r="D138" s="45"/>
      <c r="E138" s="160"/>
      <c r="F138" s="169"/>
      <c r="G138" s="160"/>
      <c r="H138" s="126"/>
    </row>
    <row r="139" spans="1:13" s="127" customFormat="1" hidden="1">
      <c r="A139" s="130" t="s">
        <v>71</v>
      </c>
      <c r="B139" s="45"/>
      <c r="C139" s="45"/>
      <c r="D139" s="45"/>
      <c r="E139" s="160"/>
      <c r="F139" s="169"/>
      <c r="G139" s="160"/>
      <c r="H139" s="126"/>
    </row>
    <row r="140" spans="1:13" s="127" customFormat="1" hidden="1">
      <c r="A140" s="130" t="s">
        <v>73</v>
      </c>
      <c r="B140" s="45"/>
      <c r="C140" s="45"/>
      <c r="D140" s="45"/>
      <c r="E140" s="160"/>
      <c r="F140" s="169"/>
      <c r="G140" s="160"/>
      <c r="H140" s="126"/>
    </row>
    <row r="141" spans="1:13" s="127" customFormat="1" hidden="1">
      <c r="A141" s="130" t="s">
        <v>112</v>
      </c>
      <c r="B141" s="45" t="s">
        <v>112</v>
      </c>
      <c r="C141" s="45"/>
      <c r="D141" s="45"/>
      <c r="E141" s="160"/>
      <c r="F141" s="169"/>
      <c r="G141" s="160"/>
      <c r="H141" s="126"/>
    </row>
    <row r="142" spans="1:13" s="127" customFormat="1" hidden="1">
      <c r="A142" s="130"/>
      <c r="B142" s="158"/>
      <c r="C142" s="179"/>
      <c r="D142" s="159"/>
      <c r="E142" s="160"/>
      <c r="F142" s="169"/>
      <c r="G142" s="160"/>
      <c r="H142" s="126"/>
    </row>
    <row r="143" spans="1:13" s="127" customFormat="1" hidden="1">
      <c r="A143" s="130"/>
      <c r="B143" s="158"/>
      <c r="C143" s="179"/>
      <c r="D143" s="159"/>
      <c r="E143" s="160"/>
      <c r="F143" s="169"/>
      <c r="G143" s="160"/>
      <c r="H143" s="126"/>
    </row>
    <row r="144" spans="1:13" s="127" customFormat="1" hidden="1">
      <c r="A144" s="130"/>
      <c r="B144" s="158"/>
      <c r="C144" s="179"/>
      <c r="D144" s="159"/>
      <c r="E144" s="160"/>
      <c r="F144" s="169"/>
      <c r="G144" s="160"/>
      <c r="H144" s="126"/>
    </row>
    <row r="145" spans="1:10" s="127" customFormat="1" hidden="1">
      <c r="A145" s="130"/>
      <c r="B145" s="158"/>
      <c r="C145" s="179"/>
      <c r="D145" s="159"/>
      <c r="E145" s="160"/>
      <c r="F145" s="169"/>
      <c r="G145" s="160"/>
      <c r="H145" s="126"/>
    </row>
    <row r="146" spans="1:10" s="127" customFormat="1" hidden="1">
      <c r="A146" s="130"/>
      <c r="B146" s="158"/>
      <c r="C146" s="179"/>
      <c r="D146" s="159"/>
      <c r="E146" s="160"/>
      <c r="F146" s="169"/>
      <c r="G146" s="160"/>
      <c r="H146" s="126"/>
    </row>
    <row r="147" spans="1:10" s="127" customFormat="1" ht="18" customHeight="1">
      <c r="A147" s="130" t="s">
        <v>22</v>
      </c>
      <c r="B147" s="45" t="s">
        <v>168</v>
      </c>
      <c r="C147" s="45"/>
      <c r="D147" s="45"/>
      <c r="E147" s="160" t="s">
        <v>169</v>
      </c>
      <c r="F147" s="180">
        <v>28410.1</v>
      </c>
      <c r="G147" s="180">
        <v>26559.752214237291</v>
      </c>
      <c r="H147" s="126"/>
    </row>
    <row r="148" spans="1:10" ht="24" customHeight="1">
      <c r="A148" s="181" t="s">
        <v>170</v>
      </c>
      <c r="B148" s="181"/>
      <c r="C148" s="181"/>
      <c r="D148" s="181"/>
      <c r="E148" s="181"/>
      <c r="F148" s="181"/>
      <c r="G148" s="181"/>
    </row>
    <row r="149" spans="1:10" ht="33" customHeight="1">
      <c r="A149" s="69" t="s">
        <v>2</v>
      </c>
      <c r="B149" s="47" t="s">
        <v>46</v>
      </c>
      <c r="C149" s="47"/>
      <c r="D149" s="47"/>
      <c r="E149" s="47"/>
      <c r="F149" s="47" t="s">
        <v>171</v>
      </c>
      <c r="G149" s="47"/>
      <c r="H149" s="33"/>
      <c r="I149" s="33"/>
    </row>
    <row r="150" spans="1:10">
      <c r="A150" s="69" t="s">
        <v>22</v>
      </c>
      <c r="B150" s="68" t="s">
        <v>25</v>
      </c>
      <c r="C150" s="68"/>
      <c r="D150" s="68"/>
      <c r="E150" s="68"/>
      <c r="F150" s="68" t="s">
        <v>25</v>
      </c>
      <c r="G150" s="68"/>
      <c r="H150" s="33"/>
      <c r="I150" s="33"/>
      <c r="J150" s="33"/>
    </row>
    <row r="151" spans="1:10" hidden="1">
      <c r="A151" s="69" t="s">
        <v>26</v>
      </c>
      <c r="B151" s="68" t="s">
        <v>112</v>
      </c>
      <c r="C151" s="68"/>
      <c r="D151" s="68"/>
      <c r="E151" s="68"/>
      <c r="F151" s="68"/>
      <c r="G151" s="68"/>
      <c r="H151" s="33"/>
      <c r="I151" s="33"/>
      <c r="J151" s="33"/>
    </row>
    <row r="152" spans="1:10" hidden="1">
      <c r="A152" s="97" t="s">
        <v>112</v>
      </c>
      <c r="B152" s="68" t="s">
        <v>172</v>
      </c>
      <c r="C152" s="68"/>
      <c r="D152" s="68"/>
      <c r="E152" s="68"/>
      <c r="F152" s="68"/>
      <c r="G152" s="68"/>
      <c r="H152" s="33"/>
      <c r="I152" s="33"/>
      <c r="J152" s="33"/>
    </row>
    <row r="153" spans="1:10" ht="17.25">
      <c r="A153" s="182"/>
    </row>
  </sheetData>
  <mergeCells count="200">
    <mergeCell ref="B152:E152"/>
    <mergeCell ref="F152:G152"/>
    <mergeCell ref="B149:E149"/>
    <mergeCell ref="F149:G149"/>
    <mergeCell ref="B150:E150"/>
    <mergeCell ref="F150:G150"/>
    <mergeCell ref="B151:E151"/>
    <mergeCell ref="F151:G151"/>
    <mergeCell ref="B143:D143"/>
    <mergeCell ref="B144:D144"/>
    <mergeCell ref="B145:D145"/>
    <mergeCell ref="B146:D146"/>
    <mergeCell ref="B147:D147"/>
    <mergeCell ref="A148:G148"/>
    <mergeCell ref="B137:D137"/>
    <mergeCell ref="B138:D138"/>
    <mergeCell ref="B139:D139"/>
    <mergeCell ref="B140:D140"/>
    <mergeCell ref="B141:D141"/>
    <mergeCell ref="B142:D142"/>
    <mergeCell ref="B131:C131"/>
    <mergeCell ref="B132:C132"/>
    <mergeCell ref="B133:C133"/>
    <mergeCell ref="B134:C134"/>
    <mergeCell ref="B135:C135"/>
    <mergeCell ref="A136:G136"/>
    <mergeCell ref="A125:I125"/>
    <mergeCell ref="B126:C126"/>
    <mergeCell ref="B127:C127"/>
    <mergeCell ref="B128:C128"/>
    <mergeCell ref="B129:C129"/>
    <mergeCell ref="B130:C130"/>
    <mergeCell ref="B119:D119"/>
    <mergeCell ref="B120:D120"/>
    <mergeCell ref="B121:D121"/>
    <mergeCell ref="B122:D122"/>
    <mergeCell ref="B123:D123"/>
    <mergeCell ref="B124:D124"/>
    <mergeCell ref="B113:D113"/>
    <mergeCell ref="B114:D114"/>
    <mergeCell ref="B115:D115"/>
    <mergeCell ref="A116:G116"/>
    <mergeCell ref="A117:A118"/>
    <mergeCell ref="B117:D118"/>
    <mergeCell ref="E117:I117"/>
    <mergeCell ref="B108:D108"/>
    <mergeCell ref="A109:G109"/>
    <mergeCell ref="A110:A111"/>
    <mergeCell ref="B110:D111"/>
    <mergeCell ref="E110:I110"/>
    <mergeCell ref="B112:D112"/>
    <mergeCell ref="B103:D103"/>
    <mergeCell ref="F103:G103"/>
    <mergeCell ref="A105:G105"/>
    <mergeCell ref="A106:A107"/>
    <mergeCell ref="B106:D107"/>
    <mergeCell ref="E106:I106"/>
    <mergeCell ref="B99:D99"/>
    <mergeCell ref="F99:G99"/>
    <mergeCell ref="A100:G100"/>
    <mergeCell ref="A101:A102"/>
    <mergeCell ref="B101:D102"/>
    <mergeCell ref="E101:E102"/>
    <mergeCell ref="F101:G102"/>
    <mergeCell ref="B93:D93"/>
    <mergeCell ref="F93:G93"/>
    <mergeCell ref="B94:D94"/>
    <mergeCell ref="F94:G94"/>
    <mergeCell ref="A96:G96"/>
    <mergeCell ref="A97:A98"/>
    <mergeCell ref="B97:D98"/>
    <mergeCell ref="E97:E98"/>
    <mergeCell ref="F97:G98"/>
    <mergeCell ref="B88:D88"/>
    <mergeCell ref="F88:G88"/>
    <mergeCell ref="B89:D89"/>
    <mergeCell ref="F89:G89"/>
    <mergeCell ref="A90:G90"/>
    <mergeCell ref="A91:A92"/>
    <mergeCell ref="B91:D92"/>
    <mergeCell ref="E91:E92"/>
    <mergeCell ref="F91:G92"/>
    <mergeCell ref="A84:I84"/>
    <mergeCell ref="A85:G85"/>
    <mergeCell ref="A86:A87"/>
    <mergeCell ref="B86:D87"/>
    <mergeCell ref="E86:E87"/>
    <mergeCell ref="F86:G87"/>
    <mergeCell ref="B80:D80"/>
    <mergeCell ref="E80:F80"/>
    <mergeCell ref="G80:H80"/>
    <mergeCell ref="B81:D81"/>
    <mergeCell ref="F81:G81"/>
    <mergeCell ref="B82:D82"/>
    <mergeCell ref="F82:G82"/>
    <mergeCell ref="B75:D75"/>
    <mergeCell ref="B76:D76"/>
    <mergeCell ref="A77:I77"/>
    <mergeCell ref="A78:A79"/>
    <mergeCell ref="B78:D79"/>
    <mergeCell ref="E78:F79"/>
    <mergeCell ref="G78:H79"/>
    <mergeCell ref="B69:D69"/>
    <mergeCell ref="B70:D70"/>
    <mergeCell ref="B71:D71"/>
    <mergeCell ref="B72:D72"/>
    <mergeCell ref="B73:D73"/>
    <mergeCell ref="B74:D74"/>
    <mergeCell ref="B63:D63"/>
    <mergeCell ref="B64:D64"/>
    <mergeCell ref="B65:D65"/>
    <mergeCell ref="B66:D66"/>
    <mergeCell ref="B67:D67"/>
    <mergeCell ref="B68:D68"/>
    <mergeCell ref="B55:D55"/>
    <mergeCell ref="B56:D56"/>
    <mergeCell ref="B57:D57"/>
    <mergeCell ref="B58:D58"/>
    <mergeCell ref="A59:I59"/>
    <mergeCell ref="A60:A62"/>
    <mergeCell ref="B60:D62"/>
    <mergeCell ref="E60:I60"/>
    <mergeCell ref="E61:I61"/>
    <mergeCell ref="B49:D49"/>
    <mergeCell ref="B50:D50"/>
    <mergeCell ref="B51:D51"/>
    <mergeCell ref="B52:D52"/>
    <mergeCell ref="B53:D53"/>
    <mergeCell ref="B54:D54"/>
    <mergeCell ref="G43:G44"/>
    <mergeCell ref="A45:I45"/>
    <mergeCell ref="A46:A47"/>
    <mergeCell ref="B46:D47"/>
    <mergeCell ref="E46:I46"/>
    <mergeCell ref="B48:D48"/>
    <mergeCell ref="A43:A44"/>
    <mergeCell ref="B43:B44"/>
    <mergeCell ref="C43:C44"/>
    <mergeCell ref="D43:D44"/>
    <mergeCell ref="E43:E44"/>
    <mergeCell ref="F43:F44"/>
    <mergeCell ref="A38:I38"/>
    <mergeCell ref="A39:A41"/>
    <mergeCell ref="B39:B41"/>
    <mergeCell ref="C39:C41"/>
    <mergeCell ref="D39:D41"/>
    <mergeCell ref="E39:G39"/>
    <mergeCell ref="E40:E41"/>
    <mergeCell ref="F40:F41"/>
    <mergeCell ref="G40:G41"/>
    <mergeCell ref="E33:E34"/>
    <mergeCell ref="F33:F34"/>
    <mergeCell ref="G33:G34"/>
    <mergeCell ref="A36:A37"/>
    <mergeCell ref="B36:B37"/>
    <mergeCell ref="C36:C37"/>
    <mergeCell ref="D36:D37"/>
    <mergeCell ref="E36:E37"/>
    <mergeCell ref="F36:F37"/>
    <mergeCell ref="G36:G37"/>
    <mergeCell ref="A24:A25"/>
    <mergeCell ref="C24:C25"/>
    <mergeCell ref="A26:A27"/>
    <mergeCell ref="C26:C27"/>
    <mergeCell ref="A31:I31"/>
    <mergeCell ref="A32:A34"/>
    <mergeCell ref="B32:B34"/>
    <mergeCell ref="C32:C34"/>
    <mergeCell ref="D32:D34"/>
    <mergeCell ref="E32:G32"/>
    <mergeCell ref="A18:A19"/>
    <mergeCell ref="C18:C19"/>
    <mergeCell ref="A20:A21"/>
    <mergeCell ref="C20:C21"/>
    <mergeCell ref="A22:A23"/>
    <mergeCell ref="C22:C23"/>
    <mergeCell ref="A15:I15"/>
    <mergeCell ref="A16:A17"/>
    <mergeCell ref="B16:B17"/>
    <mergeCell ref="C16:C17"/>
    <mergeCell ref="D16:D17"/>
    <mergeCell ref="E16:G16"/>
    <mergeCell ref="A12:B12"/>
    <mergeCell ref="C12:I12"/>
    <mergeCell ref="A13:B13"/>
    <mergeCell ref="C13:I13"/>
    <mergeCell ref="A14:B14"/>
    <mergeCell ref="C14:I14"/>
    <mergeCell ref="A6:I6"/>
    <mergeCell ref="A7:I7"/>
    <mergeCell ref="A8:I8"/>
    <mergeCell ref="A10:I10"/>
    <mergeCell ref="A11:B11"/>
    <mergeCell ref="C11:I11"/>
    <mergeCell ref="A1:C1"/>
    <mergeCell ref="G1:I1"/>
    <mergeCell ref="K1:M1"/>
    <mergeCell ref="A2:C2"/>
    <mergeCell ref="A4:C4"/>
    <mergeCell ref="A5:I5"/>
  </mergeCells>
  <pageMargins left="0.51181102362204722" right="0.31496062992125984" top="0.51181102362204722" bottom="0.55118110236220474" header="0.11811023622047245" footer="0.11811023622047245"/>
  <pageSetup paperSize="9" scale="48" fitToHeight="2" orientation="portrait" blackAndWhite="1" r:id="rId1"/>
  <rowBreaks count="1" manualBreakCount="1">
    <brk id="115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1"/>
  <sheetViews>
    <sheetView zoomScale="90" zoomScaleNormal="90" workbookViewId="0">
      <selection activeCell="H22" sqref="H22"/>
    </sheetView>
  </sheetViews>
  <sheetFormatPr defaultColWidth="9.140625" defaultRowHeight="15.75"/>
  <cols>
    <col min="1" max="1" width="6.42578125" style="1" customWidth="1"/>
    <col min="2" max="2" width="35.7109375" style="2" customWidth="1"/>
    <col min="3" max="3" width="13.42578125" style="3" customWidth="1"/>
    <col min="4" max="13" width="15.140625" style="2" customWidth="1"/>
    <col min="14" max="14" width="15.5703125" style="2" customWidth="1"/>
    <col min="15" max="16384" width="9.140625" style="2"/>
  </cols>
  <sheetData>
    <row r="1" spans="1:18" ht="80.25" customHeight="1">
      <c r="D1" s="4"/>
      <c r="E1" s="4"/>
      <c r="H1" s="5"/>
      <c r="I1" s="5"/>
      <c r="K1" s="6" t="s">
        <v>0</v>
      </c>
      <c r="L1" s="6"/>
      <c r="M1" s="6"/>
      <c r="N1" s="5"/>
      <c r="O1" s="5"/>
      <c r="P1" s="5"/>
      <c r="Q1" s="5"/>
      <c r="R1" s="5"/>
    </row>
    <row r="3" spans="1:18" ht="48.75" customHeight="1">
      <c r="A3" s="7" t="s">
        <v>1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</row>
    <row r="4" spans="1:18" ht="25.5" customHeight="1">
      <c r="A4" s="8" t="s">
        <v>2</v>
      </c>
      <c r="B4" s="9" t="s">
        <v>3</v>
      </c>
      <c r="C4" s="9" t="s">
        <v>4</v>
      </c>
      <c r="D4" s="10" t="s">
        <v>5</v>
      </c>
      <c r="E4" s="11"/>
      <c r="F4" s="10" t="s">
        <v>6</v>
      </c>
      <c r="G4" s="11"/>
      <c r="H4" s="10" t="s">
        <v>7</v>
      </c>
      <c r="I4" s="11"/>
      <c r="J4" s="10" t="s">
        <v>8</v>
      </c>
      <c r="K4" s="11"/>
      <c r="L4" s="10" t="s">
        <v>9</v>
      </c>
      <c r="M4" s="11"/>
    </row>
    <row r="5" spans="1:18" s="15" customFormat="1" ht="41.25" customHeight="1">
      <c r="A5" s="12"/>
      <c r="B5" s="13"/>
      <c r="C5" s="13"/>
      <c r="D5" s="14" t="s">
        <v>10</v>
      </c>
      <c r="E5" s="14" t="s">
        <v>11</v>
      </c>
      <c r="F5" s="14" t="s">
        <v>12</v>
      </c>
      <c r="G5" s="14" t="s">
        <v>13</v>
      </c>
      <c r="H5" s="14" t="s">
        <v>14</v>
      </c>
      <c r="I5" s="14" t="s">
        <v>15</v>
      </c>
      <c r="J5" s="14" t="s">
        <v>16</v>
      </c>
      <c r="K5" s="14" t="s">
        <v>17</v>
      </c>
      <c r="L5" s="14" t="s">
        <v>18</v>
      </c>
      <c r="M5" s="14" t="s">
        <v>19</v>
      </c>
    </row>
    <row r="6" spans="1:18" s="18" customFormat="1" ht="22.5" customHeight="1">
      <c r="A6" s="16">
        <v>1</v>
      </c>
      <c r="B6" s="17">
        <v>2</v>
      </c>
      <c r="C6" s="17">
        <v>3</v>
      </c>
      <c r="D6" s="17">
        <v>4</v>
      </c>
      <c r="E6" s="17">
        <v>5</v>
      </c>
      <c r="F6" s="17">
        <v>6</v>
      </c>
      <c r="G6" s="17">
        <v>7</v>
      </c>
      <c r="H6" s="17">
        <v>8</v>
      </c>
      <c r="I6" s="17">
        <v>9</v>
      </c>
      <c r="J6" s="17">
        <v>10</v>
      </c>
      <c r="K6" s="17">
        <v>11</v>
      </c>
      <c r="L6" s="17">
        <v>12</v>
      </c>
      <c r="M6" s="17">
        <v>13</v>
      </c>
    </row>
    <row r="7" spans="1:18" s="15" customFormat="1" ht="30.75" customHeight="1">
      <c r="A7" s="19"/>
      <c r="B7" s="20" t="s">
        <v>20</v>
      </c>
      <c r="C7" s="21"/>
      <c r="D7" s="14"/>
      <c r="E7" s="14"/>
      <c r="F7" s="14"/>
      <c r="G7" s="14"/>
      <c r="H7" s="14"/>
      <c r="I7" s="14"/>
      <c r="J7" s="14"/>
      <c r="K7" s="14"/>
      <c r="L7" s="14"/>
      <c r="M7" s="14"/>
      <c r="R7" s="15" t="s">
        <v>21</v>
      </c>
    </row>
    <row r="8" spans="1:18" ht="45" customHeight="1">
      <c r="A8" s="22" t="s">
        <v>22</v>
      </c>
      <c r="B8" s="23" t="s">
        <v>23</v>
      </c>
      <c r="C8" s="24" t="s">
        <v>24</v>
      </c>
      <c r="D8" s="25" t="s">
        <v>25</v>
      </c>
      <c r="E8" s="25" t="s">
        <v>25</v>
      </c>
      <c r="F8" s="25" t="s">
        <v>25</v>
      </c>
      <c r="G8" s="25" t="s">
        <v>25</v>
      </c>
      <c r="H8" s="25" t="s">
        <v>25</v>
      </c>
      <c r="I8" s="25" t="s">
        <v>25</v>
      </c>
      <c r="J8" s="25" t="s">
        <v>25</v>
      </c>
      <c r="K8" s="25" t="s">
        <v>25</v>
      </c>
      <c r="L8" s="25" t="s">
        <v>25</v>
      </c>
      <c r="M8" s="25" t="s">
        <v>25</v>
      </c>
    </row>
    <row r="9" spans="1:18" ht="40.5" customHeight="1">
      <c r="A9" s="26" t="s">
        <v>26</v>
      </c>
      <c r="B9" s="27" t="s">
        <v>27</v>
      </c>
      <c r="C9" s="28" t="s">
        <v>24</v>
      </c>
      <c r="D9" s="25" t="s">
        <v>25</v>
      </c>
      <c r="E9" s="25" t="s">
        <v>25</v>
      </c>
      <c r="F9" s="25" t="s">
        <v>25</v>
      </c>
      <c r="G9" s="25" t="s">
        <v>25</v>
      </c>
      <c r="H9" s="25" t="s">
        <v>25</v>
      </c>
      <c r="I9" s="25" t="s">
        <v>25</v>
      </c>
      <c r="J9" s="25" t="s">
        <v>25</v>
      </c>
      <c r="K9" s="25" t="s">
        <v>25</v>
      </c>
      <c r="L9" s="25" t="s">
        <v>25</v>
      </c>
      <c r="M9" s="25" t="s">
        <v>25</v>
      </c>
    </row>
    <row r="10" spans="1:18" ht="42" customHeight="1">
      <c r="A10" s="26" t="s">
        <v>28</v>
      </c>
      <c r="B10" s="23" t="s">
        <v>29</v>
      </c>
      <c r="C10" s="28" t="s">
        <v>24</v>
      </c>
      <c r="D10" s="29">
        <f>'[1]Тариф.меню_2018-22_долг'!G8</f>
        <v>25.36</v>
      </c>
      <c r="E10" s="29">
        <f>'[1]Тариф.меню_2018-22_долг'!H8</f>
        <v>25.406700000000001</v>
      </c>
      <c r="F10" s="29">
        <v>25.406700000000001</v>
      </c>
      <c r="G10" s="29">
        <v>32.450000000000003</v>
      </c>
      <c r="H10" s="29">
        <f>'[1]Тариф.меню_2018-22_долг'!O8</f>
        <v>29.14</v>
      </c>
      <c r="I10" s="29">
        <f>'[1]Тариф.меню_2018-22_долг'!P8</f>
        <v>30.92</v>
      </c>
      <c r="J10" s="29">
        <f>'[1]Тариф.меню_2018-22_долг'!S8</f>
        <v>30.92</v>
      </c>
      <c r="K10" s="29">
        <f>'[1]Тариф.меню_2018-22_долг'!T8</f>
        <v>35.450000000000003</v>
      </c>
      <c r="L10" s="29">
        <f>'[1]Тариф.меню_2018-22_долг'!W8</f>
        <v>35.450000000000003</v>
      </c>
      <c r="M10" s="29">
        <f>'[1]Тариф.меню_2018-22_долг'!X8</f>
        <v>35.869999999999997</v>
      </c>
    </row>
    <row r="11" spans="1:18" ht="39.75" customHeight="1">
      <c r="A11" s="30" t="s">
        <v>30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</row>
  </sheetData>
  <mergeCells count="12">
    <mergeCell ref="L4:M4"/>
    <mergeCell ref="A11:M11"/>
    <mergeCell ref="D1:E1"/>
    <mergeCell ref="K1:M1"/>
    <mergeCell ref="A3:M3"/>
    <mergeCell ref="A4:A5"/>
    <mergeCell ref="B4:B5"/>
    <mergeCell ref="C4:C5"/>
    <mergeCell ref="D4:E4"/>
    <mergeCell ref="F4:G4"/>
    <mergeCell ref="H4:I4"/>
    <mergeCell ref="J4:K4"/>
  </mergeCells>
  <pageMargins left="0.6692913385826772" right="0.51181102362204722" top="0.74803149606299213" bottom="0.55118110236220474" header="0.11811023622047245" footer="0.31496062992125984"/>
  <pageSetup paperSize="9" scale="65" orientation="landscape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1</vt:lpstr>
      <vt:lpstr>Приложение 2</vt:lpstr>
      <vt:lpstr>'Приложение 1'!Область_печати</vt:lpstr>
      <vt:lpstr>'Приложение 2'!Область_печати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2018-12-14T08:42:05Z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ROUP" linkTarget="PROP_GROUP">
    <vt:lpwstr>#ССЫЛКА!</vt:lpwstr>
  </property>
</Properties>
</file>