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риложение 1" sheetId="2" r:id="rId1"/>
    <sheet name="Приложение 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\ф23" localSheetId="0">#REF!</definedName>
    <definedName name="\ф23" localSheetId="1">#REF!</definedName>
    <definedName name="\ф23">#REF!</definedName>
    <definedName name="___" localSheetId="0">'[5]7'!$B$25</definedName>
    <definedName name="___" localSheetId="1">'[5]7'!$B$25</definedName>
    <definedName name="___">'[6]7'!$B$25</definedName>
    <definedName name="_____A100000" localSheetId="0">#REF!</definedName>
    <definedName name="_____A100000" localSheetId="1">#REF!</definedName>
    <definedName name="_____A100000">#REF!</definedName>
    <definedName name="_____A1000000" localSheetId="1">#REF!</definedName>
    <definedName name="_____A1000000">#REF!</definedName>
    <definedName name="____a02" localSheetId="1">#REF!</definedName>
    <definedName name="____a02">#REF!</definedName>
    <definedName name="____A1" localSheetId="1">#REF!</definedName>
    <definedName name="____A1">#REF!</definedName>
    <definedName name="____A100000" localSheetId="1">#REF!</definedName>
    <definedName name="____A100000">#REF!</definedName>
    <definedName name="____A1000000" localSheetId="1">#REF!</definedName>
    <definedName name="____A1000000">#REF!</definedName>
    <definedName name="____cur1">'[7]#ССЫЛКА'!$Q$2</definedName>
    <definedName name="____FOT1">'[8]ФОТ по месяцам'!$D$5:$D$41</definedName>
    <definedName name="____gf2" localSheetId="1">#REF!</definedName>
    <definedName name="____gf2">#REF!</definedName>
    <definedName name="____mmm89" localSheetId="1">#REF!</definedName>
    <definedName name="____mmm89">#REF!</definedName>
    <definedName name="____Ob1" localSheetId="1">#REF!</definedName>
    <definedName name="____Ob1">#REF!</definedName>
    <definedName name="____qwe1" localSheetId="1">#REF!</definedName>
    <definedName name="____qwe1">#REF!</definedName>
    <definedName name="____qwe123" localSheetId="1">#REF!</definedName>
    <definedName name="____qwe123">#REF!</definedName>
    <definedName name="____qwe1237" localSheetId="1">#REF!</definedName>
    <definedName name="____qwe1237">#REF!</definedName>
    <definedName name="____qwe23" localSheetId="1">#REF!</definedName>
    <definedName name="____qwe23">#REF!</definedName>
    <definedName name="___a02" localSheetId="1">#REF!</definedName>
    <definedName name="___a02">#REF!</definedName>
    <definedName name="___A1" localSheetId="1">#REF!</definedName>
    <definedName name="___A1">#REF!</definedName>
    <definedName name="___A100000" localSheetId="1">#REF!</definedName>
    <definedName name="___A100000">#REF!</definedName>
    <definedName name="___A1000000" localSheetId="1">#REF!</definedName>
    <definedName name="___A1000000">#REF!</definedName>
    <definedName name="___cur1">'[7]#ССЫЛКА'!$Q$2</definedName>
    <definedName name="___FOT1">'[8]ФОТ по месяцам'!$D$5:$D$41</definedName>
    <definedName name="___gf2" localSheetId="1">#REF!</definedName>
    <definedName name="___gf2">#REF!</definedName>
    <definedName name="___mmm89" localSheetId="1">#REF!</definedName>
    <definedName name="___mmm89">#REF!</definedName>
    <definedName name="___Ob1" localSheetId="1">#REF!</definedName>
    <definedName name="___Ob1">#REF!</definedName>
    <definedName name="___qwe1" localSheetId="1">#REF!</definedName>
    <definedName name="___qwe1">#REF!</definedName>
    <definedName name="___qwe123" localSheetId="1">#REF!</definedName>
    <definedName name="___qwe123">#REF!</definedName>
    <definedName name="___qwe1237" localSheetId="1">#REF!</definedName>
    <definedName name="___qwe1237">#REF!</definedName>
    <definedName name="___qwe23" localSheetId="1">#REF!</definedName>
    <definedName name="___qwe23">#REF!</definedName>
    <definedName name="__123Graph_AMAIN" localSheetId="1" hidden="1">[9]ЦЕНА!#REF!</definedName>
    <definedName name="__123Graph_AMAIN" hidden="1">[9]ЦЕНА!#REF!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 localSheetId="1">#REF!</definedName>
    <definedName name="__A100000">#REF!</definedName>
    <definedName name="__A1000000" localSheetId="1">#REF!</definedName>
    <definedName name="__A1000000">#REF!</definedName>
    <definedName name="__cur1">'[10]#ССЫЛКА'!$Q$2</definedName>
    <definedName name="__FOT1">'[8]ФОТ по месяцам'!$D$5:$D$41</definedName>
    <definedName name="__FY1" localSheetId="0">[11]!__FY1</definedName>
    <definedName name="__FY1" localSheetId="1">[11]!__FY1</definedName>
    <definedName name="__FY1">[12]!__FY1</definedName>
    <definedName name="__gf2" localSheetId="0">#REF!</definedName>
    <definedName name="__gf2" localSheetId="1">#REF!</definedName>
    <definedName name="__gf2">#REF!</definedName>
    <definedName name="__M8" localSheetId="0">[11]!__M8</definedName>
    <definedName name="__M8" localSheetId="1">[11]!__M8</definedName>
    <definedName name="__M8">[12]!__M8</definedName>
    <definedName name="__M9" localSheetId="0">[11]!__M9</definedName>
    <definedName name="__M9" localSheetId="1">[11]!__M9</definedName>
    <definedName name="__M9">[12]!__M9</definedName>
    <definedName name="__mm1" localSheetId="0">[13]ПРОГНОЗ_1!#REF!</definedName>
    <definedName name="__mm1" localSheetId="1">[13]ПРОГНОЗ_1!#REF!</definedName>
    <definedName name="__mm1">[14]ПРОГНОЗ_1!#REF!</definedName>
    <definedName name="__mmm89" localSheetId="0">#REF!</definedName>
    <definedName name="__mmm89" localSheetId="1">#REF!</definedName>
    <definedName name="__mmm89">#REF!</definedName>
    <definedName name="__mn5">'[15]BCS APP CR'!$E$24</definedName>
    <definedName name="__Ob1" localSheetId="0">#REF!</definedName>
    <definedName name="__Ob1" localSheetId="1">#REF!</definedName>
    <definedName name="__Ob1">#REF!</definedName>
    <definedName name="__q11" localSheetId="0">[11]!__q11</definedName>
    <definedName name="__q11" localSheetId="1">[11]!__q11</definedName>
    <definedName name="__q11">[12]!__q11</definedName>
    <definedName name="__q15" localSheetId="0">[11]!__q15</definedName>
    <definedName name="__q15" localSheetId="1">[11]!__q15</definedName>
    <definedName name="__q15">[12]!__q15</definedName>
    <definedName name="__q17" localSheetId="0">[11]!__q17</definedName>
    <definedName name="__q17" localSheetId="1">[11]!__q17</definedName>
    <definedName name="__q17">[12]!__q17</definedName>
    <definedName name="__q2" localSheetId="0">[11]!__q2</definedName>
    <definedName name="__q2" localSheetId="1">[11]!__q2</definedName>
    <definedName name="__q2">[12]!__q2</definedName>
    <definedName name="__q3" localSheetId="0">[11]!__q3</definedName>
    <definedName name="__q3" localSheetId="1">[11]!__q3</definedName>
    <definedName name="__q3">[12]!__q3</definedName>
    <definedName name="__q4" localSheetId="0">[11]!__q4</definedName>
    <definedName name="__q4" localSheetId="1">[11]!__q4</definedName>
    <definedName name="__q4">[12]!__q4</definedName>
    <definedName name="__q5" localSheetId="0">[11]!__q5</definedName>
    <definedName name="__q5" localSheetId="1">[11]!__q5</definedName>
    <definedName name="__q5">[12]!__q5</definedName>
    <definedName name="__q6" localSheetId="0">[11]!__q6</definedName>
    <definedName name="__q6" localSheetId="1">[11]!__q6</definedName>
    <definedName name="__q6">[12]!__q6</definedName>
    <definedName name="__q7" localSheetId="0">[11]!__q7</definedName>
    <definedName name="__q7" localSheetId="1">[11]!__q7</definedName>
    <definedName name="__q7">[12]!__q7</definedName>
    <definedName name="__q8" localSheetId="0">[11]!__q8</definedName>
    <definedName name="__q8" localSheetId="1">[11]!__q8</definedName>
    <definedName name="__q8">[12]!__q8</definedName>
    <definedName name="__q9" localSheetId="0">[11]!__q9</definedName>
    <definedName name="__q9" localSheetId="1">[11]!__q9</definedName>
    <definedName name="__q9">[12]!__q9</definedName>
    <definedName name="__qwe1" localSheetId="0">#REF!</definedName>
    <definedName name="__qwe1" localSheetId="1">#REF!</definedName>
    <definedName name="__qwe1">#REF!</definedName>
    <definedName name="__qwe123" localSheetId="0">#REF!</definedName>
    <definedName name="__qwe123" localSheetId="1">#REF!</definedName>
    <definedName name="__qwe123">#REF!</definedName>
    <definedName name="__qwe1237" localSheetId="0">#REF!</definedName>
    <definedName name="__qwe1237" localSheetId="1">#REF!</definedName>
    <definedName name="__qwe1237">#REF!</definedName>
    <definedName name="__qwe23" localSheetId="0">#REF!</definedName>
    <definedName name="__qwe23" localSheetId="1">#REF!</definedName>
    <definedName name="__qwe23">#REF!</definedName>
    <definedName name="__sl1" localSheetId="1">#REF!</definedName>
    <definedName name="__sl1">#REF!</definedName>
    <definedName name="__sl10" localSheetId="1">#REF!</definedName>
    <definedName name="__sl10">#REF!</definedName>
    <definedName name="__sl11" localSheetId="1">#REF!</definedName>
    <definedName name="__sl11">#REF!</definedName>
    <definedName name="__sl12" localSheetId="1">#REF!</definedName>
    <definedName name="__sl12">#REF!</definedName>
    <definedName name="__sl13" localSheetId="1">#REF!</definedName>
    <definedName name="__sl13">#REF!</definedName>
    <definedName name="__sl14" localSheetId="1">#REF!</definedName>
    <definedName name="__sl14">#REF!</definedName>
    <definedName name="__sl15" localSheetId="1">#REF!</definedName>
    <definedName name="__sl15">#REF!</definedName>
    <definedName name="__sl16" localSheetId="1">#REF!</definedName>
    <definedName name="__sl16">#REF!</definedName>
    <definedName name="__sl17" localSheetId="1">#REF!</definedName>
    <definedName name="__sl17">#REF!</definedName>
    <definedName name="__sl18" localSheetId="1">#REF!</definedName>
    <definedName name="__sl18">#REF!</definedName>
    <definedName name="__sl19" localSheetId="1">#REF!</definedName>
    <definedName name="__sl19">#REF!</definedName>
    <definedName name="__sl2" localSheetId="1">#REF!</definedName>
    <definedName name="__sl2">#REF!</definedName>
    <definedName name="__sl20" localSheetId="1">#REF!</definedName>
    <definedName name="__sl20">#REF!</definedName>
    <definedName name="__sl21" localSheetId="1">#REF!</definedName>
    <definedName name="__sl21">#REF!</definedName>
    <definedName name="__sl22" localSheetId="1">#REF!</definedName>
    <definedName name="__sl22">#REF!</definedName>
    <definedName name="__sl23" localSheetId="1">#REF!</definedName>
    <definedName name="__sl23">#REF!</definedName>
    <definedName name="__sl24" localSheetId="1">#REF!</definedName>
    <definedName name="__sl24">#REF!</definedName>
    <definedName name="__sl3" localSheetId="1">#REF!</definedName>
    <definedName name="__sl3">#REF!</definedName>
    <definedName name="__sl4" localSheetId="1">#REF!</definedName>
    <definedName name="__sl4">#REF!</definedName>
    <definedName name="__sl5" localSheetId="1">#REF!</definedName>
    <definedName name="__sl5">#REF!</definedName>
    <definedName name="__sl6" localSheetId="1">#REF!</definedName>
    <definedName name="__sl6">#REF!</definedName>
    <definedName name="__sl7" localSheetId="1">#REF!</definedName>
    <definedName name="__sl7">#REF!</definedName>
    <definedName name="__sl8" localSheetId="1">#REF!</definedName>
    <definedName name="__sl8">#REF!</definedName>
    <definedName name="__sl9" localSheetId="1">#REF!</definedName>
    <definedName name="__sl9">#REF!</definedName>
    <definedName name="__sy1" localSheetId="1">#REF!</definedName>
    <definedName name="__sy1">#REF!</definedName>
    <definedName name="__sy10" localSheetId="1">#REF!</definedName>
    <definedName name="__sy10">#REF!</definedName>
    <definedName name="__sy11" localSheetId="1">#REF!</definedName>
    <definedName name="__sy11">#REF!</definedName>
    <definedName name="__sy12" localSheetId="1">#REF!</definedName>
    <definedName name="__sy12">#REF!</definedName>
    <definedName name="__sy13" localSheetId="1">#REF!</definedName>
    <definedName name="__sy13">#REF!</definedName>
    <definedName name="__sy14" localSheetId="1">#REF!</definedName>
    <definedName name="__sy14">#REF!</definedName>
    <definedName name="__sy147" localSheetId="1">#REF!</definedName>
    <definedName name="__sy147">#REF!</definedName>
    <definedName name="__sy15" localSheetId="1">#REF!</definedName>
    <definedName name="__sy15">#REF!</definedName>
    <definedName name="__sy16" localSheetId="1">#REF!</definedName>
    <definedName name="__sy16">#REF!</definedName>
    <definedName name="__sy17" localSheetId="1">#REF!</definedName>
    <definedName name="__sy17">#REF!</definedName>
    <definedName name="__sy18" localSheetId="1">#REF!</definedName>
    <definedName name="__sy18">#REF!</definedName>
    <definedName name="__sy19" localSheetId="1">#REF!</definedName>
    <definedName name="__sy19">#REF!</definedName>
    <definedName name="__sy2" localSheetId="1">#REF!</definedName>
    <definedName name="__sy2">#REF!</definedName>
    <definedName name="__sy20" localSheetId="1">#REF!</definedName>
    <definedName name="__sy20">#REF!</definedName>
    <definedName name="__sy21" localSheetId="1">#REF!</definedName>
    <definedName name="__sy21">#REF!</definedName>
    <definedName name="__sy22" localSheetId="1">#REF!</definedName>
    <definedName name="__sy22">#REF!</definedName>
    <definedName name="__sy23" localSheetId="1">#REF!</definedName>
    <definedName name="__sy23">#REF!</definedName>
    <definedName name="__sy24" localSheetId="1">#REF!</definedName>
    <definedName name="__sy24">#REF!</definedName>
    <definedName name="__sy3" localSheetId="1">#REF!</definedName>
    <definedName name="__sy3">#REF!</definedName>
    <definedName name="__sy4" localSheetId="1">#REF!</definedName>
    <definedName name="__sy4">#REF!</definedName>
    <definedName name="__sy5" localSheetId="1">#REF!</definedName>
    <definedName name="__sy5">#REF!</definedName>
    <definedName name="__sy6" localSheetId="1">#REF!</definedName>
    <definedName name="__sy6">#REF!</definedName>
    <definedName name="__sy67">'[16]APP Systems'!$H$49</definedName>
    <definedName name="__sy7" localSheetId="0">#REF!</definedName>
    <definedName name="__sy7" localSheetId="1">#REF!</definedName>
    <definedName name="__sy7">#REF!</definedName>
    <definedName name="__sy8" localSheetId="1">#REF!</definedName>
    <definedName name="__sy8">#REF!</definedName>
    <definedName name="__sy9" localSheetId="1">#REF!</definedName>
    <definedName name="__sy9">#REF!</definedName>
    <definedName name="__TAX1" localSheetId="1">#REF!</definedName>
    <definedName name="__TAX1">#REF!</definedName>
    <definedName name="__TAX2" localSheetId="1">#REF!</definedName>
    <definedName name="__TAX2">#REF!</definedName>
    <definedName name="__TAX3" localSheetId="1">#REF!</definedName>
    <definedName name="__TAX3">#REF!</definedName>
    <definedName name="_1.Телевизоры" localSheetId="0">'[17]Общие продажи'!#REF!</definedName>
    <definedName name="_1.Телевизоры" localSheetId="1">'[17]Общие продажи'!#REF!</definedName>
    <definedName name="_1.Телевизоры">'[17]Общие продажи'!#REF!</definedName>
    <definedName name="_10.УСЛУГИ" localSheetId="0">'[17]Общие продажи'!#REF!</definedName>
    <definedName name="_10.УСЛУГИ" localSheetId="1">'[17]Общие продажи'!#REF!</definedName>
    <definedName name="_10.УСЛУГИ">'[17]Общие продажи'!#REF!</definedName>
    <definedName name="_11.1.ТВ21" localSheetId="0">'[17]Общие продажи'!#REF!</definedName>
    <definedName name="_11.1.ТВ21" localSheetId="1">'[17]Общие продажи'!#REF!</definedName>
    <definedName name="_11.1.ТВ21">'[17]Общие продажи'!#REF!</definedName>
    <definedName name="_11.2.ТВ21" localSheetId="0">'[17]Общие продажи'!#REF!</definedName>
    <definedName name="_11.2.ТВ21" localSheetId="1">'[17]Общие продажи'!#REF!</definedName>
    <definedName name="_11.2.ТВ21">'[17]Общие продажи'!#REF!</definedName>
    <definedName name="_11.3.ТВ20" localSheetId="0">'[17]Общие продажи'!#REF!</definedName>
    <definedName name="_11.3.ТВ20" localSheetId="1">'[17]Общие продажи'!#REF!</definedName>
    <definedName name="_11.3.ТВ20">'[17]Общие продажи'!#REF!</definedName>
    <definedName name="_11.4.ТВ14" localSheetId="0">'[17]Общие продажи'!#REF!</definedName>
    <definedName name="_11.4.ТВ14" localSheetId="1">'[17]Общие продажи'!#REF!</definedName>
    <definedName name="_11.4.ТВ14">'[17]Общие продажи'!#REF!</definedName>
    <definedName name="_11.5ТВэлитные" localSheetId="0">'[17]Общие продажи'!#REF!</definedName>
    <definedName name="_11.5ТВэлитные" localSheetId="1">'[17]Общие продажи'!#REF!</definedName>
    <definedName name="_11.5ТВэлитные">'[17]Общие продажи'!#REF!</definedName>
    <definedName name="_11.6АвтоТВ" localSheetId="0">'[17]Общие продажи'!#REF!</definedName>
    <definedName name="_11.6АвтоТВ" localSheetId="1">'[17]Общие продажи'!#REF!</definedName>
    <definedName name="_11.6АвтоТВ">'[17]Общие продажи'!#REF!</definedName>
    <definedName name="_11.СКИДКИ" localSheetId="0">'[17]Общие продажи'!#REF!</definedName>
    <definedName name="_11.СКИДКИ" localSheetId="1">'[17]Общие продажи'!#REF!</definedName>
    <definedName name="_11.СКИДКИ">'[17]Общие продажи'!#REF!</definedName>
    <definedName name="_12.НЕИЗВ.ТОВАР" localSheetId="0">'[17]Общие продажи'!#REF!</definedName>
    <definedName name="_12.НЕИЗВ.ТОВАР" localSheetId="1">'[17]Общие продажи'!#REF!</definedName>
    <definedName name="_12.НЕИЗВ.ТОВАР">'[17]Общие продажи'!#REF!</definedName>
    <definedName name="_2.Видео" localSheetId="0">'[17]Общие продажи'!#REF!</definedName>
    <definedName name="_2.Видео" localSheetId="1">'[17]Общие продажи'!#REF!</definedName>
    <definedName name="_2.Видео">'[17]Общие продажи'!#REF!</definedName>
    <definedName name="_22.5.Видеомагн." localSheetId="0">'[17]Общие продажи'!#REF!</definedName>
    <definedName name="_22.5.Видеомагн." localSheetId="1">'[17]Общие продажи'!#REF!</definedName>
    <definedName name="_22.5.Видеомагн.">'[17]Общие продажи'!#REF!</definedName>
    <definedName name="_22.6.Видеопл.пиш" localSheetId="0">'[17]Общие продажи'!#REF!</definedName>
    <definedName name="_22.6.Видеопл.пиш" localSheetId="1">'[17]Общие продажи'!#REF!</definedName>
    <definedName name="_22.6.Видеопл.пиш">'[17]Общие продажи'!#REF!</definedName>
    <definedName name="_22.7.Bидеопл.неп" localSheetId="0">'[17]Общие продажи'!#REF!</definedName>
    <definedName name="_22.7.Bидеопл.неп" localSheetId="1">'[17]Общие продажи'!#REF!</definedName>
    <definedName name="_22.7.Bидеопл.неп">'[17]Общие продажи'!#REF!</definedName>
    <definedName name="_22.8.Bидеокамеры" localSheetId="0">'[17]Общие продажи'!#REF!</definedName>
    <definedName name="_22.8.Bидеокамеры" localSheetId="1">'[17]Общие продажи'!#REF!</definedName>
    <definedName name="_22.8.Bидеокамеры">'[17]Общие продажи'!#REF!</definedName>
    <definedName name="_3.Аудио" localSheetId="0">'[17]Общие продажи'!#REF!</definedName>
    <definedName name="_3.Аудио" localSheetId="1">'[17]Общие продажи'!#REF!</definedName>
    <definedName name="_3.Аудио">'[17]Общие продажи'!#REF!</definedName>
    <definedName name="_3AУДИОMAГНЛ" localSheetId="0">'[17]Общие продажи'!#REF!</definedName>
    <definedName name="_3AУДИОMAГНЛ" localSheetId="1">'[17]Общие продажи'!#REF!</definedName>
    <definedName name="_3AУДИОMAГНЛ">'[17]Общие продажи'!#REF!</definedName>
    <definedName name="_3MУЗ.ЦЕНТРЫ" localSheetId="0">'[17]Общие продажи'!#REF!</definedName>
    <definedName name="_3MУЗ.ЦЕНТРЫ" localSheetId="1">'[17]Общие продажи'!#REF!</definedName>
    <definedName name="_3MУЗ.ЦЕНТРЫ">'[17]Общие продажи'!#REF!</definedName>
    <definedName name="_3WALKMAN" localSheetId="0">'[17]Общие продажи'!#REF!</definedName>
    <definedName name="_3WALKMAN" localSheetId="1">'[17]Общие продажи'!#REF!</definedName>
    <definedName name="_3WALKMAN">'[17]Общие продажи'!#REF!</definedName>
    <definedName name="_3Наушники" localSheetId="0">'[17]Общие продажи'!#REF!</definedName>
    <definedName name="_3Наушники" localSheetId="1">'[17]Общие продажи'!#REF!</definedName>
    <definedName name="_3Наушники">'[17]Общие продажи'!#REF!</definedName>
    <definedName name="_4.HiFisystem" localSheetId="0">'[17]Общие продажи'!#REF!</definedName>
    <definedName name="_4.HiFisystem" localSheetId="1">'[17]Общие продажи'!#REF!</definedName>
    <definedName name="_4.HiFisystem">'[17]Общие продажи'!#REF!</definedName>
    <definedName name="_44.1.Technics" localSheetId="0">'[17]Общие продажи'!#REF!</definedName>
    <definedName name="_44.1.Technics" localSheetId="1">'[17]Общие продажи'!#REF!</definedName>
    <definedName name="_44.1.Technics">'[17]Общие продажи'!#REF!</definedName>
    <definedName name="_44.10.Yamaha" localSheetId="0">'[17]Общие продажи'!#REF!</definedName>
    <definedName name="_44.10.Yamaha" localSheetId="1">'[17]Общие продажи'!#REF!</definedName>
    <definedName name="_44.10.Yamaha">'[17]Общие продажи'!#REF!</definedName>
    <definedName name="_44.11.Pioneer" localSheetId="0">'[17]Общие продажи'!#REF!</definedName>
    <definedName name="_44.11.Pioneer" localSheetId="1">'[17]Общие продажи'!#REF!</definedName>
    <definedName name="_44.11.Pioneer">'[17]Общие продажи'!#REF!</definedName>
    <definedName name="_44.15.Infinity" localSheetId="0">'[17]Общие продажи'!#REF!</definedName>
    <definedName name="_44.15.Infinity" localSheetId="1">'[17]Общие продажи'!#REF!</definedName>
    <definedName name="_44.15.Infinity">'[17]Общие продажи'!#REF!</definedName>
    <definedName name="_44.19.Canton" localSheetId="0">'[17]Общие продажи'!#REF!</definedName>
    <definedName name="_44.19.Canton" localSheetId="1">'[17]Общие продажи'!#REF!</definedName>
    <definedName name="_44.19.Canton">'[17]Общие продажи'!#REF!</definedName>
    <definedName name="_44.2.Sony" localSheetId="0">'[17]Общие продажи'!#REF!</definedName>
    <definedName name="_44.2.Sony" localSheetId="1">'[17]Общие продажи'!#REF!</definedName>
    <definedName name="_44.2.Sony">'[17]Общие продажи'!#REF!</definedName>
    <definedName name="_44.21.Paradigm" localSheetId="0">'[17]Общие продажи'!#REF!</definedName>
    <definedName name="_44.21.Paradigm" localSheetId="1">'[17]Общие продажи'!#REF!</definedName>
    <definedName name="_44.21.Paradigm">'[17]Общие продажи'!#REF!</definedName>
    <definedName name="_44.23MBQuart" localSheetId="0">'[17]Общие продажи'!#REF!</definedName>
    <definedName name="_44.23MBQuart" localSheetId="1">'[17]Общие продажи'!#REF!</definedName>
    <definedName name="_44.23MBQuart">'[17]Общие продажи'!#REF!</definedName>
    <definedName name="_44.24Tannoy" localSheetId="0">'[17]Общие продажи'!#REF!</definedName>
    <definedName name="_44.24Tannoy" localSheetId="1">'[17]Общие продажи'!#REF!</definedName>
    <definedName name="_44.24Tannoy">'[17]Общие продажи'!#REF!</definedName>
    <definedName name="_44.25Mission" localSheetId="0">'[17]Общие продажи'!#REF!</definedName>
    <definedName name="_44.25Mission" localSheetId="1">'[17]Общие продажи'!#REF!</definedName>
    <definedName name="_44.25Mission">'[17]Общие продажи'!#REF!</definedName>
    <definedName name="_44.26HFстойки" localSheetId="0">'[17]Общие продажи'!#REF!</definedName>
    <definedName name="_44.26HFстойки" localSheetId="1">'[17]Общие продажи'!#REF!</definedName>
    <definedName name="_44.26HFстойки">'[17]Общие продажи'!#REF!</definedName>
    <definedName name="_44.27HFкомпон." localSheetId="0">'[17]Общие продажи'!#REF!</definedName>
    <definedName name="_44.27HFкомпон." localSheetId="1">'[17]Общие продажи'!#REF!</definedName>
    <definedName name="_44.27HFкомпон.">'[17]Общие продажи'!#REF!</definedName>
    <definedName name="_44.29Проекторы" localSheetId="0">'[17]Общие продажи'!#REF!</definedName>
    <definedName name="_44.29Проекторы" localSheetId="1">'[17]Общие продажи'!#REF!</definedName>
    <definedName name="_44.29Проекторы">'[17]Общие продажи'!#REF!</definedName>
    <definedName name="_44.31DVDVidCD" localSheetId="0">'[17]Общие продажи'!#REF!</definedName>
    <definedName name="_44.31DVDVidCD" localSheetId="1">'[17]Общие продажи'!#REF!</definedName>
    <definedName name="_44.31DVDVidCD">'[17]Общие продажи'!#REF!</definedName>
    <definedName name="_44.34Aud.Selec." localSheetId="0">'[17]Общие продажи'!#REF!</definedName>
    <definedName name="_44.34Aud.Selec." localSheetId="1">'[17]Общие продажи'!#REF!</definedName>
    <definedName name="_44.34Aud.Selec.">'[17]Общие продажи'!#REF!</definedName>
    <definedName name="_44.35Уцен.товар" localSheetId="0">'[17]Общие продажи'!#REF!</definedName>
    <definedName name="_44.35Уцен.товар" localSheetId="1">'[17]Общие продажи'!#REF!</definedName>
    <definedName name="_44.35Уцен.товар">'[17]Общие продажи'!#REF!</definedName>
    <definedName name="_44.4.JBL" localSheetId="0">'[17]Общие продажи'!#REF!</definedName>
    <definedName name="_44.4.JBL" localSheetId="1">'[17]Общие продажи'!#REF!</definedName>
    <definedName name="_44.4.JBL">'[17]Общие продажи'!#REF!</definedName>
    <definedName name="_44.5.Denon" localSheetId="0">'[17]Общие продажи'!#REF!</definedName>
    <definedName name="_44.5.Denon" localSheetId="1">'[17]Общие продажи'!#REF!</definedName>
    <definedName name="_44.5.Denon">'[17]Общие продажи'!#REF!</definedName>
    <definedName name="_44.8.Marantz" localSheetId="0">'[17]Общие продажи'!#REF!</definedName>
    <definedName name="_44.8.Marantz" localSheetId="1">'[17]Общие продажи'!#REF!</definedName>
    <definedName name="_44.8.Marantz">'[17]Общие продажи'!#REF!</definedName>
    <definedName name="_44.9.Jamo" localSheetId="0">'[17]Общие продажи'!#REF!</definedName>
    <definedName name="_44.9.Jamo" localSheetId="1">'[17]Общие продажи'!#REF!</definedName>
    <definedName name="_44.9.Jamo">'[17]Общие продажи'!#REF!</definedName>
    <definedName name="_5.ABТОAУДИО" localSheetId="0">'[17]Общие продажи'!#REF!</definedName>
    <definedName name="_5.ABТОAУДИО" localSheetId="1">'[17]Общие продажи'!#REF!</definedName>
    <definedName name="_5.ABТОAУДИО">'[17]Общие продажи'!#REF!</definedName>
    <definedName name="_55.1.Panasonic" localSheetId="0">'[17]Общие продажи'!#REF!</definedName>
    <definedName name="_55.1.Panasonic" localSheetId="1">'[17]Общие продажи'!#REF!</definedName>
    <definedName name="_55.1.Panasonic">'[17]Общие продажи'!#REF!</definedName>
    <definedName name="_55.11.Проее" localSheetId="0">'[17]Общие продажи'!#REF!</definedName>
    <definedName name="_55.11.Проее" localSheetId="1">'[17]Общие продажи'!#REF!</definedName>
    <definedName name="_55.11.Проее">'[17]Общие продажи'!#REF!</definedName>
    <definedName name="_55.12JBL" localSheetId="0">'[17]Общие продажи'!#REF!</definedName>
    <definedName name="_55.12JBL" localSheetId="1">'[17]Общие продажи'!#REF!</definedName>
    <definedName name="_55.12JBL">'[17]Общие продажи'!#REF!</definedName>
    <definedName name="_55.15Infinity" localSheetId="0">'[17]Общие продажи'!#REF!</definedName>
    <definedName name="_55.15Infinity" localSheetId="1">'[17]Общие продажи'!#REF!</definedName>
    <definedName name="_55.15Infinity">'[17]Общие продажи'!#REF!</definedName>
    <definedName name="_55.2.Sony" localSheetId="0">'[17]Общие продажи'!#REF!</definedName>
    <definedName name="_55.2.Sony" localSheetId="1">'[17]Общие продажи'!#REF!</definedName>
    <definedName name="_55.2.Sony">'[17]Общие продажи'!#REF!</definedName>
    <definedName name="_55.22Авт.антены" localSheetId="0">'[17]Общие продажи'!#REF!</definedName>
    <definedName name="_55.22Авт.антены" localSheetId="1">'[17]Общие продажи'!#REF!</definedName>
    <definedName name="_55.22Авт.антены">'[17]Общие продажи'!#REF!</definedName>
    <definedName name="_55.23LG" localSheetId="0">'[17]Общие продажи'!#REF!</definedName>
    <definedName name="_55.23LG" localSheetId="1">'[17]Общие продажи'!#REF!</definedName>
    <definedName name="_55.23LG">'[17]Общие продажи'!#REF!</definedName>
    <definedName name="_55.24АВТОПРОЕЕ" localSheetId="0">'[17]Общие продажи'!#REF!</definedName>
    <definedName name="_55.24АВТОПРОЕЕ" localSheetId="1">'[17]Общие продажи'!#REF!</definedName>
    <definedName name="_55.24АВТОПРОЕЕ">'[17]Общие продажи'!#REF!</definedName>
    <definedName name="_55.26Aiwa" localSheetId="0">'[17]Общие продажи'!#REF!</definedName>
    <definedName name="_55.26Aiwa" localSheetId="1">'[17]Общие продажи'!#REF!</definedName>
    <definedName name="_55.26Aiwa">'[17]Общие продажи'!#REF!</definedName>
    <definedName name="_55.3.Alpine" localSheetId="0">'[17]Общие продажи'!#REF!</definedName>
    <definedName name="_55.3.Alpine" localSheetId="1">'[17]Общие продажи'!#REF!</definedName>
    <definedName name="_55.3.Alpine">'[17]Общие продажи'!#REF!</definedName>
    <definedName name="_55.5.Pioneer" localSheetId="0">'[17]Общие продажи'!#REF!</definedName>
    <definedName name="_55.5.Pioneer" localSheetId="1">'[17]Общие продажи'!#REF!</definedName>
    <definedName name="_55.5.Pioneer">'[17]Общие продажи'!#REF!</definedName>
    <definedName name="_55.6.Blaupunct" localSheetId="0">'[17]Общие продажи'!#REF!</definedName>
    <definedName name="_55.6.Blaupunct" localSheetId="1">'[17]Общие продажи'!#REF!</definedName>
    <definedName name="_55.6.Blaupunct">'[17]Общие продажи'!#REF!</definedName>
    <definedName name="_55.7.Kenwood" localSheetId="0">'[17]Общие продажи'!#REF!</definedName>
    <definedName name="_55.7.Kenwood" localSheetId="1">'[17]Общие продажи'!#REF!</definedName>
    <definedName name="_55.7.Kenwood">'[17]Общие продажи'!#REF!</definedName>
    <definedName name="_55.9.Clarion" localSheetId="0">'[17]Общие продажи'!#REF!</definedName>
    <definedName name="_55.9.Clarion" localSheetId="1">'[17]Общие продажи'!#REF!</definedName>
    <definedName name="_55.9.Clarion">'[17]Общие продажи'!#REF!</definedName>
    <definedName name="_5Автокомпоненты" localSheetId="0">'[17]Общие продажи'!#REF!</definedName>
    <definedName name="_5Автокомпоненты" localSheetId="1">'[17]Общие продажи'!#REF!</definedName>
    <definedName name="_5Автокомпоненты">'[17]Общие продажи'!#REF!</definedName>
    <definedName name="_6.ТЕЛЕФОНЫ" localSheetId="0">'[17]Общие продажи'!#REF!</definedName>
    <definedName name="_6.ТЕЛЕФОНЫ" localSheetId="1">'[17]Общие продажи'!#REF!</definedName>
    <definedName name="_6.ТЕЛЕФОНЫ">'[17]Общие продажи'!#REF!</definedName>
    <definedName name="_66.1.ПР.ТЕЛЕФОНЫ" localSheetId="0">'[17]Общие продажи'!#REF!</definedName>
    <definedName name="_66.1.ПР.ТЕЛЕФОНЫ" localSheetId="1">'[17]Общие продажи'!#REF!</definedName>
    <definedName name="_66.1.ПР.ТЕЛЕФОНЫ">'[17]Общие продажи'!#REF!</definedName>
    <definedName name="_66.2.ТЕЛЕФОНЫPanas." localSheetId="0">'[17]Общие продажи'!#REF!</definedName>
    <definedName name="_66.2.ТЕЛЕФОНЫPanas." localSheetId="1">'[17]Общие продажи'!#REF!</definedName>
    <definedName name="_66.2.ТЕЛЕФОНЫPanas.">'[17]Общие продажи'!#REF!</definedName>
    <definedName name="_7.БЫТ.ТЕХНИКА" localSheetId="0">'[17]Общие продажи'!#REF!</definedName>
    <definedName name="_7.БЫТ.ТЕХНИКА" localSheetId="1">'[17]Общие продажи'!#REF!</definedName>
    <definedName name="_7.БЫТ.ТЕХНИКА">'[17]Общие продажи'!#REF!</definedName>
    <definedName name="_77.1.PANASONIC" localSheetId="0">'[17]Общие продажи'!#REF!</definedName>
    <definedName name="_77.1.PANASONIC" localSheetId="1">'[17]Общие продажи'!#REF!</definedName>
    <definedName name="_77.1.PANASONIC">'[17]Общие продажи'!#REF!</definedName>
    <definedName name="_77.10.INDESITARISTON" localSheetId="0">'[17]Общие продажи'!#REF!</definedName>
    <definedName name="_77.10.INDESITARISTON" localSheetId="1">'[17]Общие продажи'!#REF!</definedName>
    <definedName name="_77.10.INDESITARISTON">'[17]Общие продажи'!#REF!</definedName>
    <definedName name="_77.12.BRAUN" localSheetId="0">'[17]Общие продажи'!#REF!</definedName>
    <definedName name="_77.12.BRAUN" localSheetId="1">'[17]Общие продажи'!#REF!</definedName>
    <definedName name="_77.12.BRAUN">'[17]Общие продажи'!#REF!</definedName>
    <definedName name="_77.14.BROTHER" localSheetId="0">'[17]Общие продажи'!#REF!</definedName>
    <definedName name="_77.14.BROTHER" localSheetId="1">'[17]Общие продажи'!#REF!</definedName>
    <definedName name="_77.14.BROTHER">'[17]Общие продажи'!#REF!</definedName>
    <definedName name="_77.15.ZANUSSI" localSheetId="0">'[17]Общие продажи'!#REF!</definedName>
    <definedName name="_77.15.ZANUSSI" localSheetId="1">'[17]Общие продажи'!#REF!</definedName>
    <definedName name="_77.15.ZANUSSI">'[17]Общие продажи'!#REF!</definedName>
    <definedName name="_77.16.GoldStar" localSheetId="0">'[17]Общие продажи'!#REF!</definedName>
    <definedName name="_77.16.GoldStar" localSheetId="1">'[17]Общие продажи'!#REF!</definedName>
    <definedName name="_77.16.GoldStar">'[17]Общие продажи'!#REF!</definedName>
    <definedName name="_77.17.THOMAS" localSheetId="0">'[17]Общие продажи'!#REF!</definedName>
    <definedName name="_77.17.THOMAS" localSheetId="1">'[17]Общие продажи'!#REF!</definedName>
    <definedName name="_77.17.THOMAS">'[17]Общие продажи'!#REF!</definedName>
    <definedName name="_77.19.Проая" localSheetId="0">'[17]Общие продажи'!#REF!</definedName>
    <definedName name="_77.19.Проая" localSheetId="1">'[17]Общие продажи'!#REF!</definedName>
    <definedName name="_77.19.Проая">'[17]Общие продажи'!#REF!</definedName>
    <definedName name="_77.2.SHARP" localSheetId="0">'[17]Общие продажи'!#REF!</definedName>
    <definedName name="_77.2.SHARP" localSheetId="1">'[17]Общие продажи'!#REF!</definedName>
    <definedName name="_77.2.SHARP">'[17]Общие продажи'!#REF!</definedName>
    <definedName name="_77.20.MOULINEX" localSheetId="0">'[17]Общие продажи'!#REF!</definedName>
    <definedName name="_77.20.MOULINEX" localSheetId="1">'[17]Общие продажи'!#REF!</definedName>
    <definedName name="_77.20.MOULINEX">'[17]Общие продажи'!#REF!</definedName>
    <definedName name="_77.21.BOSCHSIEM" localSheetId="0">'[17]Общие продажи'!#REF!</definedName>
    <definedName name="_77.21.BOSCHSIEM" localSheetId="1">'[17]Общие продажи'!#REF!</definedName>
    <definedName name="_77.21.BOSCHSIEM">'[17]Общие продажи'!#REF!</definedName>
    <definedName name="_77.24KRUPS" localSheetId="0">'[17]Общие продажи'!#REF!</definedName>
    <definedName name="_77.24KRUPS" localSheetId="1">'[17]Общие продажи'!#REF!</definedName>
    <definedName name="_77.24KRUPS">'[17]Общие продажи'!#REF!</definedName>
    <definedName name="_77.25VESTFROST" localSheetId="0">'[17]Общие продажи'!#REF!</definedName>
    <definedName name="_77.25VESTFROST" localSheetId="1">'[17]Общие продажи'!#REF!</definedName>
    <definedName name="_77.25VESTFROST">'[17]Общие продажи'!#REF!</definedName>
    <definedName name="_77.30FUNAI" localSheetId="0">'[17]Общие продажи'!#REF!</definedName>
    <definedName name="_77.30FUNAI" localSheetId="1">'[17]Общие продажи'!#REF!</definedName>
    <definedName name="_77.30FUNAI">'[17]Общие продажи'!#REF!</definedName>
    <definedName name="_77.31DAEWOO" localSheetId="0">'[17]Общие продажи'!#REF!</definedName>
    <definedName name="_77.31DAEWOO" localSheetId="1">'[17]Общие продажи'!#REF!</definedName>
    <definedName name="_77.31DAEWOO">'[17]Общие продажи'!#REF!</definedName>
    <definedName name="_77.32ELECTROLUX" localSheetId="0">'[17]Общие продажи'!#REF!</definedName>
    <definedName name="_77.32ELECTROLUX" localSheetId="1">'[17]Общие продажи'!#REF!</definedName>
    <definedName name="_77.32ELECTROLUX">'[17]Общие продажи'!#REF!</definedName>
    <definedName name="_77.33VAXGALAXY" localSheetId="0">'[17]Общие продажи'!#REF!</definedName>
    <definedName name="_77.33VAXGALAXY" localSheetId="1">'[17]Общие продажи'!#REF!</definedName>
    <definedName name="_77.33VAXGALAXY">'[17]Общие продажи'!#REF!</definedName>
    <definedName name="_77.34HITACHI" localSheetId="0">'[17]Общие продажи'!#REF!</definedName>
    <definedName name="_77.34HITACHI" localSheetId="1">'[17]Общие продажи'!#REF!</definedName>
    <definedName name="_77.34HITACHI">'[17]Общие продажи'!#REF!</definedName>
    <definedName name="_77.35ПОСУДА" localSheetId="0">'[17]Общие продажи'!#REF!</definedName>
    <definedName name="_77.35ПОСУДА" localSheetId="1">'[17]Общие продажи'!#REF!</definedName>
    <definedName name="_77.35ПОСУДА">'[17]Общие продажи'!#REF!</definedName>
    <definedName name="_77.37Rosenlew" localSheetId="0">'[17]Общие продажи'!#REF!</definedName>
    <definedName name="_77.37Rosenlew" localSheetId="1">'[17]Общие продажи'!#REF!</definedName>
    <definedName name="_77.37Rosenlew">'[17]Общие продажи'!#REF!</definedName>
    <definedName name="_77.4.ROWENTA" localSheetId="0">'[17]Общие продажи'!#REF!</definedName>
    <definedName name="_77.4.ROWENTA" localSheetId="1">'[17]Общие продажи'!#REF!</definedName>
    <definedName name="_77.4.ROWENTA">'[17]Общие продажи'!#REF!</definedName>
    <definedName name="_77.40Кондицион." localSheetId="0">'[17]Общие продажи'!#REF!</definedName>
    <definedName name="_77.40Кондицион." localSheetId="1">'[17]Общие продажи'!#REF!</definedName>
    <definedName name="_77.40Кондицион.">'[17]Общие продажи'!#REF!</definedName>
    <definedName name="_77.41Моющ.срва" localSheetId="0">'[17]Общие продажи'!#REF!</definedName>
    <definedName name="_77.41Моющ.срва" localSheetId="1">'[17]Общие продажи'!#REF!</definedName>
    <definedName name="_77.41Моющ.срва">'[17]Общие продажи'!#REF!</definedName>
    <definedName name="_77.42Фильт.вод." localSheetId="0">'[17]Общие продажи'!#REF!</definedName>
    <definedName name="_77.42Фильт.вод." localSheetId="1">'[17]Общие продажи'!#REF!</definedName>
    <definedName name="_77.42Фильт.вод.">'[17]Общие продажи'!#REF!</definedName>
    <definedName name="_77.44Elica" localSheetId="0">'[17]Общие продажи'!#REF!</definedName>
    <definedName name="_77.44Elica" localSheetId="1">'[17]Общие продажи'!#REF!</definedName>
    <definedName name="_77.44Elica">'[17]Общие продажи'!#REF!</definedName>
    <definedName name="_77.46AEG" localSheetId="0">'[17]Общие продажи'!#REF!</definedName>
    <definedName name="_77.46AEG" localSheetId="1">'[17]Общие продажи'!#REF!</definedName>
    <definedName name="_77.46AEG">'[17]Общие продажи'!#REF!</definedName>
    <definedName name="_77.47Liebherr" localSheetId="0">'[17]Общие продажи'!#REF!</definedName>
    <definedName name="_77.47Liebherr" localSheetId="1">'[17]Общие продажи'!#REF!</definedName>
    <definedName name="_77.47Liebherr">'[17]Общие продажи'!#REF!</definedName>
    <definedName name="_77.48Soehnle" localSheetId="0">'[17]Общие продажи'!#REF!</definedName>
    <definedName name="_77.48Soehnle" localSheetId="1">'[17]Общие продажи'!#REF!</definedName>
    <definedName name="_77.48Soehnle">'[17]Общие продажи'!#REF!</definedName>
    <definedName name="_77.49Binatone" localSheetId="0">'[17]Общие продажи'!#REF!</definedName>
    <definedName name="_77.49Binatone" localSheetId="1">'[17]Общие продажи'!#REF!</definedName>
    <definedName name="_77.49Binatone">'[17]Общие продажи'!#REF!</definedName>
    <definedName name="_77.5.SAMSUNG" localSheetId="0">'[17]Общие продажи'!#REF!</definedName>
    <definedName name="_77.5.SAMSUNG" localSheetId="1">'[17]Общие продажи'!#REF!</definedName>
    <definedName name="_77.5.SAMSUNG">'[17]Общие продажи'!#REF!</definedName>
    <definedName name="_77.50FOX" localSheetId="0">'[17]Общие продажи'!#REF!</definedName>
    <definedName name="_77.50FOX" localSheetId="1">'[17]Общие продажи'!#REF!</definedName>
    <definedName name="_77.50FOX">'[17]Общие продажи'!#REF!</definedName>
    <definedName name="_77.6.TEFAL" localSheetId="0">'[17]Общие продажи'!#REF!</definedName>
    <definedName name="_77.6.TEFAL" localSheetId="1">'[17]Общие продажи'!#REF!</definedName>
    <definedName name="_77.6.TEFAL">'[17]Общие продажи'!#REF!</definedName>
    <definedName name="_77.7.SUPRA" localSheetId="0">'[17]Общие продажи'!#REF!</definedName>
    <definedName name="_77.7.SUPRA" localSheetId="1">'[17]Общие продажи'!#REF!</definedName>
    <definedName name="_77.7.SUPRA">'[17]Общие продажи'!#REF!</definedName>
    <definedName name="_77.8.PHILIPS" localSheetId="0">'[17]Общие продажи'!#REF!</definedName>
    <definedName name="_77.8.PHILIPS" localSheetId="1">'[17]Общие продажи'!#REF!</definedName>
    <definedName name="_77.8.PHILIPS">'[17]Общие продажи'!#REF!</definedName>
    <definedName name="_77.9.CANDY" localSheetId="0">'[17]Общие продажи'!#REF!</definedName>
    <definedName name="_77.9.CANDY" localSheetId="1">'[17]Общие продажи'!#REF!</definedName>
    <definedName name="_77.9.CANDY">'[17]Общие продажи'!#REF!</definedName>
    <definedName name="_8.ПРОЕЕ" localSheetId="0">'[17]Общие продажи'!#REF!</definedName>
    <definedName name="_8.ПРОЕЕ" localSheetId="1">'[17]Общие продажи'!#REF!</definedName>
    <definedName name="_8.ПРОЕЕ">'[17]Общие продажи'!#REF!</definedName>
    <definedName name="_80110.11Тов.дост" localSheetId="0">'[17]Общие продажи'!#REF!</definedName>
    <definedName name="_80110.11Тов.дост" localSheetId="1">'[17]Общие продажи'!#REF!</definedName>
    <definedName name="_80110.11Тов.дост">'[17]Общие продажи'!#REF!</definedName>
    <definedName name="_80110.14Подкл.БТ" localSheetId="0">'[17]Общие продажи'!#REF!</definedName>
    <definedName name="_80110.14Подкл.БТ" localSheetId="1">'[17]Общие продажи'!#REF!</definedName>
    <definedName name="_80110.14Подкл.БТ">'[17]Общие продажи'!#REF!</definedName>
    <definedName name="_802Скидка" localSheetId="0">'[17]Общие продажи'!#REF!</definedName>
    <definedName name="_802Скидка" localSheetId="1">'[17]Общие продажи'!#REF!</definedName>
    <definedName name="_802Скидка">'[17]Общие продажи'!#REF!</definedName>
    <definedName name="_88.1.Фототехника" localSheetId="0">'[17]Общие продажи'!#REF!</definedName>
    <definedName name="_88.1.Фототехника" localSheetId="1">'[17]Общие продажи'!#REF!</definedName>
    <definedName name="_88.1.Фототехника">'[17]Общие продажи'!#REF!</definedName>
    <definedName name="_88.10.Бат.акк." localSheetId="0">'[17]Общие продажи'!#REF!</definedName>
    <definedName name="_88.10.Бат.акк." localSheetId="1">'[17]Общие продажи'!#REF!</definedName>
    <definedName name="_88.10.Бат.акк.">'[17]Общие продажи'!#REF!</definedName>
    <definedName name="_88.11.Кейсысум.ехлы" localSheetId="0">'[17]Общие продажи'!#REF!</definedName>
    <definedName name="_88.11.Кейсысум.ехлы" localSheetId="1">'[17]Общие продажи'!#REF!</definedName>
    <definedName name="_88.11.Кейсысум.ехлы">'[17]Общие продажи'!#REF!</definedName>
    <definedName name="_88.12.Пульты" localSheetId="0">'[17]Общие продажи'!#REF!</definedName>
    <definedName name="_88.12.Пульты" localSheetId="1">'[17]Общие продажи'!#REF!</definedName>
    <definedName name="_88.12.Пульты">'[17]Общие продажи'!#REF!</definedName>
    <definedName name="_88.13.Кабеляшну" localSheetId="0">'[17]Общие продажи'!#REF!</definedName>
    <definedName name="_88.13.Кабеляшну" localSheetId="1">'[17]Общие продажи'!#REF!</definedName>
    <definedName name="_88.13.Кабеляшну">'[17]Общие продажи'!#REF!</definedName>
    <definedName name="_88.14.CaseLogicLL" localSheetId="0">'[17]Общие продажи'!#REF!</definedName>
    <definedName name="_88.14.CaseLogicLL" localSheetId="1">'[17]Общие продажи'!#REF!</definedName>
    <definedName name="_88.14.CaseLogicLL">'[17]Общие продажи'!#REF!</definedName>
    <definedName name="_88.15.Кассетыдиски" localSheetId="0">'[17]Общие продажи'!#REF!</definedName>
    <definedName name="_88.15.Кассетыдиски" localSheetId="1">'[17]Общие продажи'!#REF!</definedName>
    <definedName name="_88.15.Кассетыдиски">'[17]Общие продажи'!#REF!</definedName>
    <definedName name="_88.17.Реклама" localSheetId="0">'[17]Общие продажи'!#REF!</definedName>
    <definedName name="_88.17.Реклама" localSheetId="1">'[17]Общие продажи'!#REF!</definedName>
    <definedName name="_88.17.Реклама">'[17]Общие продажи'!#REF!</definedName>
    <definedName name="_88.18асы" localSheetId="0">'[17]Общие продажи'!#REF!</definedName>
    <definedName name="_88.18асы" localSheetId="1">'[17]Общие продажи'!#REF!</definedName>
    <definedName name="_88.18асы">'[17]Общие продажи'!#REF!</definedName>
    <definedName name="_88.2.Оргтехника" localSheetId="0">'[17]Общие продажи'!#REF!</definedName>
    <definedName name="_88.2.Оргтехника" localSheetId="1">'[17]Общие продажи'!#REF!</definedName>
    <definedName name="_88.2.Оргтехника">'[17]Общие продажи'!#REF!</definedName>
    <definedName name="_88.5.Стендыподставки" localSheetId="0">'[17]Общие продажи'!#REF!</definedName>
    <definedName name="_88.5.Стендыподставки" localSheetId="1">'[17]Общие продажи'!#REF!</definedName>
    <definedName name="_88.5.Стендыподставки">'[17]Общие продажи'!#REF!</definedName>
    <definedName name="_88.6.Игры" localSheetId="0">'[17]Общие продажи'!#REF!</definedName>
    <definedName name="_88.6.Игры" localSheetId="1">'[17]Общие продажи'!#REF!</definedName>
    <definedName name="_88.6.Игры">'[17]Общие продажи'!#REF!</definedName>
    <definedName name="_88.7.Микрофоны" localSheetId="0">'[17]Общие продажи'!#REF!</definedName>
    <definedName name="_88.7.Микрофоны" localSheetId="1">'[17]Общие продажи'!#REF!</definedName>
    <definedName name="_88.7.Микрофоны">'[17]Общие продажи'!#REF!</definedName>
    <definedName name="_88.8.Антенны" localSheetId="0">'[17]Общие продажи'!#REF!</definedName>
    <definedName name="_88.8.Антенны" localSheetId="1">'[17]Общие продажи'!#REF!</definedName>
    <definedName name="_88.8.Антенны">'[17]Общие продажи'!#REF!</definedName>
    <definedName name="_88.9.Адапт.акк." localSheetId="0">'[17]Общие продажи'!#REF!</definedName>
    <definedName name="_88.9.Адапт.акк." localSheetId="1">'[17]Общие продажи'!#REF!</definedName>
    <definedName name="_88.9.Адапт.акк.">'[17]Общие продажи'!#REF!</definedName>
    <definedName name="_8DVDLDHiFiк" localSheetId="0">'[17]Общие продажи'!#REF!</definedName>
    <definedName name="_8DVDLDHiFiк" localSheetId="1">'[17]Общие продажи'!#REF!</definedName>
    <definedName name="_8DVDLDHiFiк">'[17]Общие продажи'!#REF!</definedName>
    <definedName name="_8Канц.товары" localSheetId="0">'[17]Общие продажи'!#REF!</definedName>
    <definedName name="_8Канц.товары" localSheetId="1">'[17]Общие продажи'!#REF!</definedName>
    <definedName name="_8Канц.товары">'[17]Общие продажи'!#REF!</definedName>
    <definedName name="_9.Компьютеры" localSheetId="0">'[17]Общие продажи'!#REF!</definedName>
    <definedName name="_9.Компьютеры" localSheetId="1">'[17]Общие продажи'!#REF!</definedName>
    <definedName name="_9.Компьютеры">'[17]Общие продажи'!#REF!</definedName>
    <definedName name="_90212.3Быт.Техник" localSheetId="0">'[17]Общие продажи'!#REF!</definedName>
    <definedName name="_90212.3Быт.Техник" localSheetId="1">'[17]Общие продажи'!#REF!</definedName>
    <definedName name="_90212.3Быт.Техник">'[17]Общие продажи'!#REF!</definedName>
    <definedName name="_9Вводвывод" localSheetId="0">'[17]Общие продажи'!#REF!</definedName>
    <definedName name="_9Вводвывод" localSheetId="1">'[17]Общие продажи'!#REF!</definedName>
    <definedName name="_9Вводвывод">'[17]Общие продажи'!#REF!</definedName>
    <definedName name="_9Готовыерешения" localSheetId="0">'[17]Общие продажи'!#REF!</definedName>
    <definedName name="_9Готовыерешения" localSheetId="1">'[17]Общие продажи'!#REF!</definedName>
    <definedName name="_9Готовыерешения">'[17]Общие продажи'!#REF!</definedName>
    <definedName name="_9Игры" localSheetId="0">'[17]Общие продажи'!#REF!</definedName>
    <definedName name="_9Игры" localSheetId="1">'[17]Общие продажи'!#REF!</definedName>
    <definedName name="_9Игры">'[17]Общие продажи'!#REF!</definedName>
    <definedName name="_9Кабеляперходн." localSheetId="0">'[17]Общие продажи'!#REF!</definedName>
    <definedName name="_9Кабеляперходн." localSheetId="1">'[17]Общие продажи'!#REF!</definedName>
    <definedName name="_9Кабеляперходн.">'[17]Общие продажи'!#REF!</definedName>
    <definedName name="_9Комп.мебель" localSheetId="0">'[17]Общие продажи'!#REF!</definedName>
    <definedName name="_9Комп.мебель" localSheetId="1">'[17]Общие продажи'!#REF!</definedName>
    <definedName name="_9Комп.мебель">'[17]Общие продажи'!#REF!</definedName>
    <definedName name="_9Комплектующие" localSheetId="0">'[17]Общие продажи'!#REF!</definedName>
    <definedName name="_9Комплектующие" localSheetId="1">'[17]Общие продажи'!#REF!</definedName>
    <definedName name="_9Комплектующие">'[17]Общие продажи'!#REF!</definedName>
    <definedName name="_9Мониторы" localSheetId="0">'[17]Общие продажи'!#REF!</definedName>
    <definedName name="_9Мониторы" localSheetId="1">'[17]Общие продажи'!#REF!</definedName>
    <definedName name="_9Мониторы">'[17]Общие продажи'!#REF!</definedName>
    <definedName name="_9Мультимедиа" localSheetId="0">'[17]Общие продажи'!#REF!</definedName>
    <definedName name="_9Мультимедиа" localSheetId="1">'[17]Общие продажи'!#REF!</definedName>
    <definedName name="_9Мультимедиа">'[17]Общие продажи'!#REF!</definedName>
    <definedName name="_9Оргтехника" localSheetId="0">'[17]Общие продажи'!#REF!</definedName>
    <definedName name="_9Оргтехника" localSheetId="1">'[17]Общие продажи'!#REF!</definedName>
    <definedName name="_9Оргтехника">'[17]Общие продажи'!#REF!</definedName>
    <definedName name="_9ПО" localSheetId="0">'[17]Общие продажи'!#REF!</definedName>
    <definedName name="_9ПО" localSheetId="1">'[17]Общие продажи'!#REF!</definedName>
    <definedName name="_9ПО">'[17]Общие продажи'!#REF!</definedName>
    <definedName name="_9Разное" localSheetId="0">'[17]Общие продажи'!#REF!</definedName>
    <definedName name="_9Разное" localSheetId="1">'[17]Общие продажи'!#REF!</definedName>
    <definedName name="_9Разное">'[17]Общие продажи'!#REF!</definedName>
    <definedName name="_9Расх.мат.оргтех" localSheetId="0">'[17]Общие продажи'!#REF!</definedName>
    <definedName name="_9Расх.мат.оргтех" localSheetId="1">'[17]Общие продажи'!#REF!</definedName>
    <definedName name="_9Расх.мат.оргтех">'[17]Общие продажи'!#REF!</definedName>
    <definedName name="_9Расх.материалы" localSheetId="0">'[17]Общие продажи'!#REF!</definedName>
    <definedName name="_9Расх.материалы" localSheetId="1">'[17]Общие продажи'!#REF!</definedName>
    <definedName name="_9Расх.материалы">'[17]Общие продажи'!#REF!</definedName>
    <definedName name="_9Услуги" localSheetId="0">'[17]Общие продажи'!#REF!</definedName>
    <definedName name="_9Услуги" localSheetId="1">'[17]Общие продажи'!#REF!</definedName>
    <definedName name="_9Услуги">'[17]Общие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 localSheetId="1">#REF!</definedName>
    <definedName name="_A100000">#REF!</definedName>
    <definedName name="_A1000000" localSheetId="1">#REF!</definedName>
    <definedName name="_A1000000">#REF!</definedName>
    <definedName name="_cur1">'[18]#ССЫЛКА'!$Q$2</definedName>
    <definedName name="_def1999" localSheetId="0">'[19]1999-veca'!#REF!</definedName>
    <definedName name="_def1999" localSheetId="1">'[19]1999-veca'!#REF!</definedName>
    <definedName name="_def1999">'[20]1999-veca'!#REF!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'[8]ФОТ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0">#REF!</definedName>
    <definedName name="_inf2002" localSheetId="1">#REF!</definedName>
    <definedName name="_inf2002">#REF!</definedName>
    <definedName name="_inf2003" localSheetId="0">#REF!</definedName>
    <definedName name="_inf2003" localSheetId="1">#REF!</definedName>
    <definedName name="_inf2003">#REF!</definedName>
    <definedName name="_inf2004" localSheetId="0">#REF!</definedName>
    <definedName name="_inf2004" localSheetId="1">#REF!</definedName>
    <definedName name="_inf2004">#REF!</definedName>
    <definedName name="_inf2005" localSheetId="0">#REF!</definedName>
    <definedName name="_inf2005" localSheetId="1">#REF!</definedName>
    <definedName name="_inf2005">#REF!</definedName>
    <definedName name="_inf2006" localSheetId="0">#REF!</definedName>
    <definedName name="_inf2006" localSheetId="1">#REF!</definedName>
    <definedName name="_inf2006">#REF!</definedName>
    <definedName name="_inf2007" localSheetId="0">#REF!</definedName>
    <definedName name="_inf2007" localSheetId="1">#REF!</definedName>
    <definedName name="_inf2007">#REF!</definedName>
    <definedName name="_inf2008" localSheetId="0">#REF!</definedName>
    <definedName name="_inf2008" localSheetId="1">#REF!</definedName>
    <definedName name="_inf2008">#REF!</definedName>
    <definedName name="_inf2009" localSheetId="0">#REF!</definedName>
    <definedName name="_inf2009" localSheetId="1">#REF!</definedName>
    <definedName name="_inf2009">#REF!</definedName>
    <definedName name="_inf2010" localSheetId="0">#REF!</definedName>
    <definedName name="_inf2010" localSheetId="1">#REF!</definedName>
    <definedName name="_inf2010">#REF!</definedName>
    <definedName name="_inf2011" localSheetId="0">#REF!</definedName>
    <definedName name="_inf2011" localSheetId="1">#REF!</definedName>
    <definedName name="_inf2011">#REF!</definedName>
    <definedName name="_inf2012" localSheetId="0">#REF!</definedName>
    <definedName name="_inf2012" localSheetId="1">#REF!</definedName>
    <definedName name="_inf2012">#REF!</definedName>
    <definedName name="_inf2013" localSheetId="0">#REF!</definedName>
    <definedName name="_inf2013" localSheetId="1">#REF!</definedName>
    <definedName name="_inf2013">#REF!</definedName>
    <definedName name="_inf2014" localSheetId="0">#REF!</definedName>
    <definedName name="_inf2014" localSheetId="1">#REF!</definedName>
    <definedName name="_inf2014">#REF!</definedName>
    <definedName name="_inf2015" localSheetId="0">#REF!</definedName>
    <definedName name="_inf2015" localSheetId="1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'[15]BCS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0">#REF!</definedName>
    <definedName name="_qwe123" localSheetId="1">#REF!</definedName>
    <definedName name="_qwe123">#REF!</definedName>
    <definedName name="_qwe1237" localSheetId="0">#REF!</definedName>
    <definedName name="_qwe1237" localSheetId="1">#REF!</definedName>
    <definedName name="_qwe1237">#REF!</definedName>
    <definedName name="_qwe23" localSheetId="0">#REF!</definedName>
    <definedName name="_qwe23" localSheetId="1">#REF!</definedName>
    <definedName name="_qwe23">#REF!</definedName>
    <definedName name="_s45" localSheetId="0">#REF!</definedName>
    <definedName name="_s45" localSheetId="1">#REF!</definedName>
    <definedName name="_s45">#REF!</definedName>
    <definedName name="_sl1" localSheetId="1">#REF!</definedName>
    <definedName name="_sl1">#REF!</definedName>
    <definedName name="_sl10" localSheetId="1">#REF!</definedName>
    <definedName name="_sl10">#REF!</definedName>
    <definedName name="_sl11" localSheetId="1">#REF!</definedName>
    <definedName name="_sl11">#REF!</definedName>
    <definedName name="_sl12" localSheetId="1">#REF!</definedName>
    <definedName name="_sl12">#REF!</definedName>
    <definedName name="_sl13" localSheetId="1">#REF!</definedName>
    <definedName name="_sl13">#REF!</definedName>
    <definedName name="_sl14" localSheetId="1">#REF!</definedName>
    <definedName name="_sl14">#REF!</definedName>
    <definedName name="_sl15" localSheetId="1">#REF!</definedName>
    <definedName name="_sl15">#REF!</definedName>
    <definedName name="_sl16" localSheetId="1">#REF!</definedName>
    <definedName name="_sl16">#REF!</definedName>
    <definedName name="_sl17" localSheetId="1">#REF!</definedName>
    <definedName name="_sl17">#REF!</definedName>
    <definedName name="_sl18" localSheetId="1">#REF!</definedName>
    <definedName name="_sl18">#REF!</definedName>
    <definedName name="_sl19" localSheetId="1">#REF!</definedName>
    <definedName name="_sl19">#REF!</definedName>
    <definedName name="_sl2" localSheetId="1">#REF!</definedName>
    <definedName name="_sl2">#REF!</definedName>
    <definedName name="_sl20" localSheetId="1">#REF!</definedName>
    <definedName name="_sl20">#REF!</definedName>
    <definedName name="_sl21" localSheetId="1">#REF!</definedName>
    <definedName name="_sl21">#REF!</definedName>
    <definedName name="_sl22" localSheetId="1">#REF!</definedName>
    <definedName name="_sl22">#REF!</definedName>
    <definedName name="_sl23" localSheetId="1">#REF!</definedName>
    <definedName name="_sl23">#REF!</definedName>
    <definedName name="_sl24" localSheetId="1">#REF!</definedName>
    <definedName name="_sl24">#REF!</definedName>
    <definedName name="_sl3" localSheetId="1">#REF!</definedName>
    <definedName name="_sl3">#REF!</definedName>
    <definedName name="_sl4" localSheetId="1">#REF!</definedName>
    <definedName name="_sl4">#REF!</definedName>
    <definedName name="_sl5" localSheetId="1">#REF!</definedName>
    <definedName name="_sl5">#REF!</definedName>
    <definedName name="_sl6" localSheetId="1">#REF!</definedName>
    <definedName name="_sl6">#REF!</definedName>
    <definedName name="_sl7" localSheetId="1">#REF!</definedName>
    <definedName name="_sl7">#REF!</definedName>
    <definedName name="_sl8" localSheetId="1">#REF!</definedName>
    <definedName name="_sl8">#REF!</definedName>
    <definedName name="_sl9" localSheetId="1">#REF!</definedName>
    <definedName name="_sl9">#REF!</definedName>
    <definedName name="_sy1" localSheetId="1">#REF!</definedName>
    <definedName name="_sy1">#REF!</definedName>
    <definedName name="_sy10" localSheetId="1">#REF!</definedName>
    <definedName name="_sy10">#REF!</definedName>
    <definedName name="_sy11" localSheetId="1">#REF!</definedName>
    <definedName name="_sy11">#REF!</definedName>
    <definedName name="_sy12" localSheetId="1">#REF!</definedName>
    <definedName name="_sy12">#REF!</definedName>
    <definedName name="_sy13" localSheetId="1">#REF!</definedName>
    <definedName name="_sy13">#REF!</definedName>
    <definedName name="_sy14" localSheetId="1">#REF!</definedName>
    <definedName name="_sy14">#REF!</definedName>
    <definedName name="_sy147" localSheetId="1">#REF!</definedName>
    <definedName name="_sy147">#REF!</definedName>
    <definedName name="_sy15" localSheetId="1">#REF!</definedName>
    <definedName name="_sy15">#REF!</definedName>
    <definedName name="_sy16" localSheetId="1">#REF!</definedName>
    <definedName name="_sy16">#REF!</definedName>
    <definedName name="_sy17" localSheetId="1">#REF!</definedName>
    <definedName name="_sy17">#REF!</definedName>
    <definedName name="_sy18" localSheetId="1">#REF!</definedName>
    <definedName name="_sy18">#REF!</definedName>
    <definedName name="_sy19" localSheetId="1">#REF!</definedName>
    <definedName name="_sy19">#REF!</definedName>
    <definedName name="_sy2" localSheetId="1">#REF!</definedName>
    <definedName name="_sy2">#REF!</definedName>
    <definedName name="_sy20" localSheetId="1">#REF!</definedName>
    <definedName name="_sy20">#REF!</definedName>
    <definedName name="_sy21" localSheetId="1">#REF!</definedName>
    <definedName name="_sy21">#REF!</definedName>
    <definedName name="_sy22" localSheetId="1">#REF!</definedName>
    <definedName name="_sy22">#REF!</definedName>
    <definedName name="_sy23" localSheetId="1">#REF!</definedName>
    <definedName name="_sy23">#REF!</definedName>
    <definedName name="_sy24" localSheetId="1">#REF!</definedName>
    <definedName name="_sy24">#REF!</definedName>
    <definedName name="_sy3" localSheetId="1">#REF!</definedName>
    <definedName name="_sy3">#REF!</definedName>
    <definedName name="_sy4" localSheetId="1">#REF!</definedName>
    <definedName name="_sy4">#REF!</definedName>
    <definedName name="_sy5" localSheetId="1">#REF!</definedName>
    <definedName name="_sy5">#REF!</definedName>
    <definedName name="_sy6" localSheetId="1">#REF!</definedName>
    <definedName name="_sy6">#REF!</definedName>
    <definedName name="_sy67">'[16]APP Systems'!$H$49</definedName>
    <definedName name="_sy7" localSheetId="0">#REF!</definedName>
    <definedName name="_sy7" localSheetId="1">#REF!</definedName>
    <definedName name="_sy7">#REF!</definedName>
    <definedName name="_sy8" localSheetId="1">#REF!</definedName>
    <definedName name="_sy8">#REF!</definedName>
    <definedName name="_sy9" localSheetId="1">#REF!</definedName>
    <definedName name="_sy9">#REF!</definedName>
    <definedName name="_TAX1" localSheetId="1">#REF!</definedName>
    <definedName name="_TAX1">#REF!</definedName>
    <definedName name="_TAX2" localSheetId="1">#REF!</definedName>
    <definedName name="_TAX2">#REF!</definedName>
    <definedName name="_TAX3" localSheetId="1">#REF!</definedName>
    <definedName name="_TAX3">#REF!</definedName>
    <definedName name="_л4604" localSheetId="0">[21]киев!#REF!</definedName>
    <definedName name="_л4604" localSheetId="1">[21]киев!#REF!</definedName>
    <definedName name="_л4604">[22]киев!#REF!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0">#REF!</definedName>
    <definedName name="a1_" localSheetId="1">#REF!</definedName>
    <definedName name="a1_">#REF!</definedName>
    <definedName name="a2_" localSheetId="0">#REF!</definedName>
    <definedName name="a2_" localSheetId="1">#REF!</definedName>
    <definedName name="a2_">#REF!</definedName>
    <definedName name="a2_2" localSheetId="0">#REF!</definedName>
    <definedName name="a2_2" localSheetId="1">#REF!</definedName>
    <definedName name="a2_2">#REF!</definedName>
    <definedName name="a2_2new" localSheetId="0">#REF!</definedName>
    <definedName name="a2_2new" localSheetId="1">#REF!</definedName>
    <definedName name="a2_2new">#REF!</definedName>
    <definedName name="a3_" localSheetId="0">#REF!</definedName>
    <definedName name="a3_" localSheetId="1">#REF!</definedName>
    <definedName name="a3_">#REF!</definedName>
    <definedName name="a4_" localSheetId="0">#REF!</definedName>
    <definedName name="a4_" localSheetId="1">#REF!</definedName>
    <definedName name="a4_">#REF!</definedName>
    <definedName name="a4_2" localSheetId="0">#REF!</definedName>
    <definedName name="a4_2" localSheetId="1">#REF!</definedName>
    <definedName name="a4_2">#REF!</definedName>
    <definedName name="a4_2new" localSheetId="0">#REF!</definedName>
    <definedName name="a4_2new" localSheetId="1">#REF!</definedName>
    <definedName name="a4_2new">#REF!</definedName>
    <definedName name="a5_" localSheetId="0">#REF!</definedName>
    <definedName name="a5_" localSheetId="1">#REF!</definedName>
    <definedName name="a5_">#REF!</definedName>
    <definedName name="a5_2" localSheetId="0">#REF!</definedName>
    <definedName name="a5_2" localSheetId="1">#REF!</definedName>
    <definedName name="a5_2">#REF!</definedName>
    <definedName name="a5_2new" localSheetId="0">#REF!</definedName>
    <definedName name="a5_2new" localSheetId="1">#REF!</definedName>
    <definedName name="a5_2new">#REF!</definedName>
    <definedName name="ab">'[23]Продажи реальные и прогноз 20 л'!$E$47</definedName>
    <definedName name="AccessDatabase" hidden="1">"C:\Мои документы\НоваяОборотка.mdb"</definedName>
    <definedName name="ActualPE" localSheetId="0">'[24]Dairy Precedents'!#REF!</definedName>
    <definedName name="ActualPE" localSheetId="1">'[24]Dairy Precedents'!#REF!</definedName>
    <definedName name="ActualPE">'[24]Dairy Precedents'!#REF!</definedName>
    <definedName name="advertaxrate" localSheetId="0">[25]Справочно!#REF!</definedName>
    <definedName name="advertaxrate" localSheetId="1">[25]Справочно!#REF!</definedName>
    <definedName name="advertaxrate">[25]Справочно!#REF!</definedName>
    <definedName name="al">'[26]0_33'!$E$43</definedName>
    <definedName name="AmoncostofSales">[25]Справочно!$B$18</definedName>
    <definedName name="AmonGA">[25]Справочно!$B$20</definedName>
    <definedName name="AmonLeasedEquip">[25]Справочно!$B$21</definedName>
    <definedName name="AmonSD">[25]Справочно!$B$19</definedName>
    <definedName name="AN" localSheetId="0">[11]!AN</definedName>
    <definedName name="AN" localSheetId="1">[11]!AN</definedName>
    <definedName name="AN">[12]!AN</definedName>
    <definedName name="ANLAGE_III">[27]Anlagevermögen!$A$1:$Z$29</definedName>
    <definedName name="anscount" hidden="1">1</definedName>
    <definedName name="arpu" localSheetId="0">'[28]Input-Moscow'!#REF!</definedName>
    <definedName name="arpu" localSheetId="1">'[28]Input-Moscow'!#REF!</definedName>
    <definedName name="arpu">'[28]Input-Moscow'!#REF!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'[29]продажи (н)'!$B$2</definedName>
    <definedName name="B_FIO" localSheetId="0">[30]Титульный!$F$32</definedName>
    <definedName name="B_FIO" localSheetId="1">[30]Титульный!$F$32</definedName>
    <definedName name="B_FIO">[31]Титульный!$F$32</definedName>
    <definedName name="B_POST" localSheetId="0">[30]Титульный!$F$33</definedName>
    <definedName name="B_POST" localSheetId="1">[30]Титульный!$F$33</definedName>
    <definedName name="B_POST">[31]Титульный!$F$33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0">#REF!</definedName>
    <definedName name="b2_" localSheetId="1">#REF!</definedName>
    <definedName name="b2_">#REF!</definedName>
    <definedName name="b3_" localSheetId="0">#REF!</definedName>
    <definedName name="b3_" localSheetId="1">#REF!</definedName>
    <definedName name="b3_">#REF!</definedName>
    <definedName name="b4_" localSheetId="0">#REF!</definedName>
    <definedName name="b4_" localSheetId="1">#REF!</definedName>
    <definedName name="b4_">#REF!</definedName>
    <definedName name="b5_" localSheetId="0">#REF!</definedName>
    <definedName name="b5_" localSheetId="1">#REF!</definedName>
    <definedName name="b5_">#REF!</definedName>
    <definedName name="BAL_PER_CALC_AREA">'[32]Баланс передача'!$F$13:$O$96</definedName>
    <definedName name="BAL_PR_CALC_AREA">'[32]Баланс производство'!$F$14:$GO$97</definedName>
    <definedName name="balance" localSheetId="0">[33]!balance</definedName>
    <definedName name="balance" localSheetId="1">[33]!balance</definedName>
    <definedName name="balance">[33]!balance</definedName>
    <definedName name="BALEE_FLOAD" localSheetId="1">#REF!</definedName>
    <definedName name="BALEE_FLOAD">#REF!</definedName>
    <definedName name="BALM_FLOAD" localSheetId="1">#REF!</definedName>
    <definedName name="BALM_FLOAD">#REF!</definedName>
    <definedName name="bb">'[23]Продажи реальные и прогноз 20 л'!$F$47</definedName>
    <definedName name="bl">'[26]0_33'!$F$43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>#REF!</definedName>
    <definedName name="bodys1" localSheetId="1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1">#REF!</definedName>
    <definedName name="CC">#REF!</definedName>
    <definedName name="cd" localSheetId="0">[11]!cd</definedName>
    <definedName name="cd" localSheetId="1">[11]!cd</definedName>
    <definedName name="cd">[12]!cd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0">#REF!</definedName>
    <definedName name="ChangeInDeferredCompensation" localSheetId="1">#REF!</definedName>
    <definedName name="ChangeInDeferredCompensation">#REF!</definedName>
    <definedName name="chel_pen" localSheetId="0">'[28]Input-Moscow'!#REF!</definedName>
    <definedName name="chel_pen" localSheetId="1">'[28]Input-Moscow'!#REF!</definedName>
    <definedName name="chel_pen">'[28]Input-Moscow'!#REF!</definedName>
    <definedName name="client" localSheetId="0">#REF!</definedName>
    <definedName name="client" localSheetId="1">#REF!</definedName>
    <definedName name="client">#REF!</definedName>
    <definedName name="Coeff2">[34]Лист2!$C$12</definedName>
    <definedName name="Coeff3">[34]Лист2!$C$14</definedName>
    <definedName name="Coeff4">[34]Лист2!$C$16</definedName>
    <definedName name="Company">'[35]Macro Assumptions'!$A$1</definedName>
    <definedName name="CompOt" localSheetId="0">[11]!CompOt</definedName>
    <definedName name="CompOt" localSheetId="1">[11]!CompOt</definedName>
    <definedName name="CompOt">[12]!CompOt</definedName>
    <definedName name="CompOt2" localSheetId="0">[11]!CompOt2</definedName>
    <definedName name="CompOt2" localSheetId="1">[11]!CompOt2</definedName>
    <definedName name="CompOt2">[12]!CompOt2</definedName>
    <definedName name="CompRas" localSheetId="0">[11]!CompRas</definedName>
    <definedName name="CompRas" localSheetId="1">[11]!CompRas</definedName>
    <definedName name="CompRas">[12]!CompRas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0">[36]!Consol</definedName>
    <definedName name="Consol" localSheetId="1">[36]!Consol</definedName>
    <definedName name="Consol">[36]!Consol</definedName>
    <definedName name="CONTROL_OR_NOT" localSheetId="0">[37]TSheet!$Z$2:$Z$3</definedName>
    <definedName name="CONTROL_OR_NOT" localSheetId="1">[37]TSheet!$Z$2:$Z$3</definedName>
    <definedName name="CONTROL_OR_NOT">[38]TSheet!$Z$2:$Z$3</definedName>
    <definedName name="CONTROL_OR_NOT_2" localSheetId="0">[37]TSheet!$AA$2:$AA$4</definedName>
    <definedName name="CONTROL_OR_NOT_2" localSheetId="1">[37]TSheet!$AA$2:$AA$4</definedName>
    <definedName name="CONTROL_OR_NOT_2">[38]TSheet!$AA$2:$AA$4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0">#REF!</definedName>
    <definedName name="CostOfEquity" localSheetId="1">#REF!</definedName>
    <definedName name="CostOfEquity">#REF!</definedName>
    <definedName name="credits" localSheetId="0">'[39]Проводки''02'!$B$37:$C$37,'[39]Проводки''02'!$B$50:$C$50,'[39]Проводки''02'!$B$53:$C$53,'[39]Проводки''02'!$B$69:$C$69,'[39]Проводки''02'!$B$78:$C$78,'[39]Проводки''02'!$B$81:$C$81,'[39]Проводки''02'!$B$84:$C$84,'[39]Проводки''02'!$C$89,'[39]Проводки''02'!$B$89,'[39]Проводки''02'!$B$99:$C$99,'[39]Проводки''02'!#REF!,'[39]Проводки''02'!#REF!,'[39]Проводки''02'!#REF!,'[39]Проводки''02'!#REF!,'[39]Проводки''02'!$B$123:$C$124,'[39]Проводки''02'!$C$124,'[39]Проводки''02'!$B$126:$C$126,'[39]Проводки''02'!$B$129:$C$129,'[39]Проводки''02'!$B$132:$C$132,'[39]Проводки''02'!$B$135:$C$135,'[39]Проводки''02'!$B$144:$C$144</definedName>
    <definedName name="credits" localSheetId="1">'[39]Проводки''02'!$B$37:$C$37,'[39]Проводки''02'!$B$50:$C$50,'[39]Проводки''02'!$B$53:$C$53,'[39]Проводки''02'!$B$69:$C$69,'[39]Проводки''02'!$B$78:$C$78,'[39]Проводки''02'!$B$81:$C$81,'[39]Проводки''02'!$B$84:$C$84,'[39]Проводки''02'!$C$89,'[39]Проводки''02'!$B$89,'[39]Проводки''02'!$B$99:$C$99,'[39]Проводки''02'!#REF!,'[39]Проводки''02'!#REF!,'[39]Проводки''02'!#REF!,'[39]Проводки''02'!#REF!,'[39]Проводки''02'!$B$123:$C$124,'[39]Проводки''02'!$C$124,'[39]Проводки''02'!$B$126:$C$126,'[39]Проводки''02'!$B$129:$C$129,'[39]Проводки''02'!$B$132:$C$132,'[39]Проводки''02'!$B$135:$C$135,'[39]Проводки''02'!$B$144:$C$144</definedName>
    <definedName name="credits">'[39]Проводки''02'!$B$37:$C$37,'[39]Проводки''02'!$B$50:$C$50,'[39]Проводки''02'!$B$53:$C$53,'[39]Проводки''02'!$B$69:$C$69,'[39]Проводки''02'!$B$78:$C$78,'[39]Проводки''02'!$B$81:$C$81,'[39]Проводки''02'!$B$84:$C$84,'[39]Проводки''02'!$C$89,'[39]Проводки''02'!$B$89,'[39]Проводки''02'!$B$99:$C$99,'[39]Проводки''02'!#REF!,'[39]Проводки''02'!#REF!,'[39]Проводки''02'!#REF!,'[39]Проводки''02'!#REF!,'[39]Проводки''02'!$B$123:$C$124,'[39]Проводки''02'!$C$124,'[39]Проводки''02'!$B$126:$C$126,'[39]Проводки''02'!$B$129:$C$129,'[39]Проводки''02'!$B$132:$C$132,'[39]Проводки''02'!$B$135:$C$135,'[39]Проводки''02'!$B$144:$C$144</definedName>
    <definedName name="ct" localSheetId="0">[11]!ct</definedName>
    <definedName name="ct" localSheetId="1">[11]!ct</definedName>
    <definedName name="ct">[12]!ct</definedName>
    <definedName name="cur">'[10]#ССЫЛКА'!$K$2</definedName>
    <definedName name="Currency" localSheetId="0">[40]Output!#REF!</definedName>
    <definedName name="Currency" localSheetId="1">[40]Output!#REF!</definedName>
    <definedName name="Currency">[40]Output!#REF!</definedName>
    <definedName name="cyp">'[41]FS-97'!$BA$90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 localSheetId="1">#REF!</definedName>
    <definedName name="DATA">#REF!</definedName>
    <definedName name="DATE" localSheetId="1">#REF!</definedName>
    <definedName name="DATE">#REF!</definedName>
    <definedName name="date_displ" localSheetId="1">#REF!</definedName>
    <definedName name="date_displ">#REF!</definedName>
    <definedName name="dbo_PlanForm1" localSheetId="0">#REF!</definedName>
    <definedName name="dbo_PlanForm1" localSheetId="1">#REF!</definedName>
    <definedName name="dbo_PlanForm1">#REF!</definedName>
    <definedName name="DCF_analysis___Standard_model" localSheetId="0">#REF!</definedName>
    <definedName name="DCF_analysis___Standard_model" localSheetId="1">#REF!</definedName>
    <definedName name="DCF_analysis___Standard_model">#REF!</definedName>
    <definedName name="dcf_year" localSheetId="0">#REF!</definedName>
    <definedName name="dcf_year" localSheetId="1">#REF!</definedName>
    <definedName name="dcf_year">#REF!</definedName>
    <definedName name="dd" localSheetId="0">'[42]2003'!#REF!</definedName>
    <definedName name="dd" localSheetId="1">'[42]2003'!#REF!</definedName>
    <definedName name="dd">'[42]2003'!#REF!</definedName>
    <definedName name="ddd" localSheetId="0">#REF!</definedName>
    <definedName name="ddd" localSheetId="1">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[43]TSheet!$Q$2:$Q$4</definedName>
    <definedName name="DIMENSION_TYPE" localSheetId="1">[148]TSheet!$Q$2:$Q$4</definedName>
    <definedName name="DIMENSION_TYPE">[44]TSheet!$Q$2:$Q$4</definedName>
    <definedName name="DOLL" localSheetId="0">#REF!</definedName>
    <definedName name="DOLL" localSheetId="1">#REF!</definedName>
    <definedName name="DOLL">#REF!</definedName>
    <definedName name="Dollar">'[45]на 2000 год'!$G$2</definedName>
    <definedName name="Down_range" localSheetId="1">#REF!</definedName>
    <definedName name="Down_range">#REF!</definedName>
    <definedName name="DP" localSheetId="0">[46]Титульный!$F$1</definedName>
    <definedName name="DP" localSheetId="1">[46]Титульный!$F$1</definedName>
    <definedName name="DP">[47]Титульный!$F$1</definedName>
    <definedName name="DP_Begin" localSheetId="0">[37]Титульный!$F$27</definedName>
    <definedName name="DP_Begin" localSheetId="1">[37]Титульный!$F$27</definedName>
    <definedName name="DP_Begin">[38]Титульный!$F$27</definedName>
    <definedName name="DP_Period" localSheetId="0">[37]Титульный!$F$28</definedName>
    <definedName name="DP_Period" localSheetId="1">[37]Титульный!$F$28</definedName>
    <definedName name="DP_Period">[38]Титульный!$F$28</definedName>
    <definedName name="draft" localSheetId="0">#REF!</definedName>
    <definedName name="draft" localSheetId="1">#REF!</definedName>
    <definedName name="draft">#REF!</definedName>
    <definedName name="DRANGE_1" localSheetId="1">#REF!</definedName>
    <definedName name="DRANGE_1">#REF!</definedName>
    <definedName name="DRANGE_2" localSheetId="1">#REF!</definedName>
    <definedName name="DRANGE_2">#REF!</definedName>
    <definedName name="dsragh" localSheetId="0">[11]!dsragh</definedName>
    <definedName name="dsragh" localSheetId="1">[11]!dsragh</definedName>
    <definedName name="dsragh">[12]!dsragh</definedName>
    <definedName name="dt20kt10" localSheetId="0">#REF!</definedName>
    <definedName name="dt20kt10" localSheetId="1">#REF!</definedName>
    <definedName name="dt20kt10">#REF!</definedName>
    <definedName name="DURATION" localSheetId="0">[30]Титульный!$F$25</definedName>
    <definedName name="DURATION" localSheetId="1">[30]Титульный!$F$25</definedName>
    <definedName name="DURATION">[31]Титульный!$F$25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0">#REF!</definedName>
    <definedName name="EBITDA_mult3" localSheetId="1">#REF!</definedName>
    <definedName name="EBITDA_mult3">#REF!</definedName>
    <definedName name="EBITDA_mult5" localSheetId="0">#REF!</definedName>
    <definedName name="EBITDA_mult5" localSheetId="1">#REF!</definedName>
    <definedName name="EBITDA_mult5">#REF!</definedName>
    <definedName name="enr" localSheetId="0">#REF!</definedName>
    <definedName name="enr" localSheetId="1">#REF!</definedName>
    <definedName name="enr">#REF!</definedName>
    <definedName name="Enterprize">[48]Настройка!$A$5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[49]Anlagevermögen!$A$1:$Z$29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[11]!ew</definedName>
    <definedName name="ew" localSheetId="1">[11]!ew</definedName>
    <definedName name="ew">[12]!ew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Titles" localSheetId="0">#REF!</definedName>
    <definedName name="Excel_BuiltIn_Print_Titles" localSheetId="1">#REF!</definedName>
    <definedName name="Excel_BuiltIn_Print_Titles">#REF!</definedName>
    <definedName name="EXP_LIST" localSheetId="0">[50]TSheet!$Q$1:$Q$10</definedName>
    <definedName name="EXP_LIST" localSheetId="1">[50]TSheet!$Q$1:$Q$10</definedName>
    <definedName name="EXP_LIST">[51]TSheet!$Q$1:$Q$10</definedName>
    <definedName name="EXTPR" localSheetId="0">#REF!</definedName>
    <definedName name="EXTPR" localSheetId="1">#REF!</definedName>
    <definedName name="EXTPR">#REF!</definedName>
    <definedName name="f" localSheetId="0">#REF!</definedName>
    <definedName name="f" localSheetId="1">#REF!</definedName>
    <definedName name="f">#REF!</definedName>
    <definedName name="fa" localSheetId="0">#REF!</definedName>
    <definedName name="fa" localSheetId="1">#REF!</definedName>
    <definedName name="fa">#REF!</definedName>
    <definedName name="fbgffnjfgg" localSheetId="0">[11]!fbgffnjfgg</definedName>
    <definedName name="fbgffnjfgg" localSheetId="1">[11]!fbgffnjfgg</definedName>
    <definedName name="fbgffnjfgg">[12]!fbgffnjfgg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1">#REF!</definedName>
    <definedName name="fff">#REF!</definedName>
    <definedName name="fffff" localSheetId="0">'[52]Гр5(о)'!#REF!</definedName>
    <definedName name="fffff" localSheetId="1">'[52]Гр5(о)'!#REF!</definedName>
    <definedName name="fffff">'[53]Гр5(о)'!#REF!</definedName>
    <definedName name="fg" localSheetId="0">[11]!fg</definedName>
    <definedName name="fg" localSheetId="1">[11]!fg</definedName>
    <definedName name="fg">[12]!fg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#REF!,#REF!,#REF!,'Приложение 1'!P1_SCOPE_PER_PRT,'Приложение 1'!P2_SCOPE_PER_PRT,'Приложение 1'!P3_SCOPE_PER_PRT,'Приложение 1'!P4_SCOPE_PER_PRT</definedName>
    <definedName name="fhfyfyu" localSheetId="1" hidden="1">#REF!,#REF!,#REF!,'Приложение 2'!P1_SCOPE_PER_PRT,'Приложение 2'!P2_SCOPE_PER_PRT,'Приложение 2'!P3_SCOPE_PER_PRT,'Приложение 2'!P4_SCOPE_PER_PRT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 localSheetId="0">[37]TSheet!$C$2</definedName>
    <definedName name="FORMCODE" localSheetId="1">[37]TSheet!$C$2</definedName>
    <definedName name="FORMCODE">[38]TSheet!$C$2</definedName>
    <definedName name="FORMID" localSheetId="0">[54]TSheet!$B$1</definedName>
    <definedName name="FORMID" localSheetId="1">[54]TSheet!$B$1</definedName>
    <definedName name="FORMID">[55]TSheet!$B$1</definedName>
    <definedName name="FORMNAME" localSheetId="0">[37]TSheet!$C$3</definedName>
    <definedName name="FORMNAME" localSheetId="1">[37]TSheet!$C$3</definedName>
    <definedName name="FORMNAME">[38]TSheet!$C$3</definedName>
    <definedName name="FUEL_GROUP" localSheetId="0">[37]TSheet!$T$2:$T$7</definedName>
    <definedName name="FUEL_GROUP" localSheetId="1">[37]TSheet!$T$2:$T$7</definedName>
    <definedName name="FUEL_GROUP">[38]TSheet!$T$2:$T$7</definedName>
    <definedName name="FUR" localSheetId="0">#REF!</definedName>
    <definedName name="FUR" localSheetId="1">#REF!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 localSheetId="1">#REF!</definedName>
    <definedName name="g">#REF!</definedName>
    <definedName name="Gala" localSheetId="0">#REF!</definedName>
    <definedName name="Gala" localSheetId="1">#REF!</definedName>
    <definedName name="Gala">#REF!</definedName>
    <definedName name="GAS_GROUP" localSheetId="0">[37]TSheet!$R$2:$R$8</definedName>
    <definedName name="GAS_GROUP" localSheetId="1">[37]TSheet!$R$2:$R$8</definedName>
    <definedName name="GAS_GROUP">[38]TSheet!$R$2:$R$8</definedName>
    <definedName name="gf">'[23]Продажи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 localSheetId="0">[11]!gfg</definedName>
    <definedName name="gfg" localSheetId="1">[11]!gfg</definedName>
    <definedName name="gfg">[12]!gfg</definedName>
    <definedName name="ggf" localSheetId="0">'[10]Общие продажи'!#REF!</definedName>
    <definedName name="ggf" localSheetId="1">'[10]Общие продажи'!#REF!</definedName>
    <definedName name="ggf">'[10]Общие продажи'!#REF!</definedName>
    <definedName name="gggg" localSheetId="0">#REF!</definedName>
    <definedName name="gggg" localSheetId="1">#REF!</definedName>
    <definedName name="gggg">#REF!</definedName>
    <definedName name="gh" localSheetId="0">'[10]Общие продажи'!#REF!</definedName>
    <definedName name="gh" localSheetId="1">'[10]Общие продажи'!#REF!</definedName>
    <definedName name="gh">'[10]Общие продажи'!#REF!</definedName>
    <definedName name="ghhktyi" localSheetId="0">[11]!ghhktyi</definedName>
    <definedName name="ghhktyi" localSheetId="1">[11]!ghhktyi</definedName>
    <definedName name="ghhktyi">[12]!ghhktyi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0">[56]Титульный!$F$10</definedName>
    <definedName name="god" localSheetId="1">[56]Титульный!$F$10</definedName>
    <definedName name="god">[57]Титульный!$F$10</definedName>
    <definedName name="GRANGE_11" localSheetId="0">#REF!</definedName>
    <definedName name="GRANGE_11" localSheetId="1">#REF!</definedName>
    <definedName name="GRANGE_11">#REF!</definedName>
    <definedName name="GRANGE_12" localSheetId="1">#REF!</definedName>
    <definedName name="GRANGE_12">#REF!</definedName>
    <definedName name="GRANGE_13" localSheetId="1">#REF!</definedName>
    <definedName name="GRANGE_13">#REF!</definedName>
    <definedName name="GRANGE_21" localSheetId="1">#REF!</definedName>
    <definedName name="GRANGE_21">#REF!</definedName>
    <definedName name="GRANGE_22" localSheetId="1">#REF!</definedName>
    <definedName name="GRANGE_22">#REF!</definedName>
    <definedName name="GRANGE_23" localSheetId="1">#REF!</definedName>
    <definedName name="GRANGE_23">#REF!</definedName>
    <definedName name="grety5e" localSheetId="0">[11]!grety5e</definedName>
    <definedName name="grety5e" localSheetId="1">[11]!grety5e</definedName>
    <definedName name="grety5e">[12]!grety5e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 localSheetId="0">[11]!hfte</definedName>
    <definedName name="hfte" localSheetId="1">[11]!hfte</definedName>
    <definedName name="hfte">[12]!hfte</definedName>
    <definedName name="hgkj">'[58]Продажи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'[15]BCS APP Slovakia'!$AF$6</definedName>
    <definedName name="hhjhjjkkjjk">'[15]BCS APP CR'!$D$24</definedName>
    <definedName name="hjg" localSheetId="0">#REF!</definedName>
    <definedName name="hjg" localSheetId="1">#REF!</definedName>
    <definedName name="hjg">#REF!</definedName>
    <definedName name="hjjkjklkl" localSheetId="1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[59]TSheet!$S$2:$S$22</definedName>
    <definedName name="i_list" localSheetId="1">[59]TSheet!$S$2:$S$22</definedName>
    <definedName name="i_list">[60]TSheet!$S$2:$S$22</definedName>
    <definedName name="I_LIST_1" localSheetId="0">[61]TSheet!$G$30:$G$34</definedName>
    <definedName name="I_LIST_1" localSheetId="1">[61]TSheet!$G$30:$G$34</definedName>
    <definedName name="I_LIST_1">[62]TSheet!$G$30:$G$34</definedName>
    <definedName name="I_LIST_3" localSheetId="0">[61]TSheet!$G$50:$G$61</definedName>
    <definedName name="I_LIST_3" localSheetId="1">[61]TSheet!$G$50:$G$61</definedName>
    <definedName name="I_LIST_3">[62]TSheet!$G$50:$G$61</definedName>
    <definedName name="I_LIST_4" localSheetId="0">[63]TSheet!$G$66:$G$74</definedName>
    <definedName name="I_LIST_4" localSheetId="1">[63]TSheet!$G$66:$G$74</definedName>
    <definedName name="I_LIST_4">[64]TSheet!$G$66:$G$74</definedName>
    <definedName name="ID" localSheetId="0">[37]Титульный!$A$1</definedName>
    <definedName name="ID" localSheetId="1">[37]Титульный!$A$1</definedName>
    <definedName name="ID">[38]Титульный!$A$1</definedName>
    <definedName name="Industry" localSheetId="0">'[35]Dairy Precedents'!#REF!</definedName>
    <definedName name="Industry" localSheetId="1">'[35]Dairy Precedents'!#REF!</definedName>
    <definedName name="Industry">'[35]Dairy Precedents'!#REF!</definedName>
    <definedName name="INPUT_FIELDS_APPCZ">'[65]4 Fin &amp; Publ'!$B$8:$Z$11,'[65]4 Fin &amp; Publ'!$B$14:$Z$19</definedName>
    <definedName name="INPUT_FIELDS_APPSK" localSheetId="0">#REF!,#REF!</definedName>
    <definedName name="INPUT_FIELDS_APPSK" localSheetId="1">#REF!,#REF!</definedName>
    <definedName name="INPUT_FIELDS_APPSK">#REF!,#REF!</definedName>
    <definedName name="Interval">[48]Настройка!$B$13</definedName>
    <definedName name="Interval1">[66]Настройка!$B$15</definedName>
    <definedName name="INTPR" localSheetId="0">#REF!</definedName>
    <definedName name="INTPR" localSheetId="1">#REF!</definedName>
    <definedName name="INTPR">#REF!</definedName>
    <definedName name="IS" localSheetId="1">#REF!</definedName>
    <definedName name="IS">#REF!</definedName>
    <definedName name="ISTFIN_LIST" localSheetId="0">[61]TSheet!$S$2:$S$12</definedName>
    <definedName name="ISTFIN_LIST" localSheetId="1">[61]TSheet!$S$2:$S$12</definedName>
    <definedName name="ISTFIN_LIST">[62]TSheet!$S$2:$S$12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'[67]Гр5(о)'!#REF!</definedName>
    <definedName name="jjjj" localSheetId="1">'[67]Гр5(о)'!#REF!</definedName>
    <definedName name="jjjj">'[68]Гр5(о)'!#REF!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[69]Лист1!$C$14</definedName>
    <definedName name="k_dz">'[70]К-ты'!$H$9</definedName>
    <definedName name="k_el">'[70]К-ты'!$I$9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0">#REF!</definedName>
    <definedName name="K121_" localSheetId="1">#REF!</definedName>
    <definedName name="K121_">#REF!</definedName>
    <definedName name="K122_" localSheetId="0">#REF!</definedName>
    <definedName name="K122_" localSheetId="1">#REF!</definedName>
    <definedName name="K122_">#REF!</definedName>
    <definedName name="K123_" localSheetId="0">#REF!</definedName>
    <definedName name="K123_" localSheetId="1">#REF!</definedName>
    <definedName name="K123_">#REF!</definedName>
    <definedName name="K130_" localSheetId="0">#REF!</definedName>
    <definedName name="K130_" localSheetId="1">#REF!</definedName>
    <definedName name="K130_">#REF!</definedName>
    <definedName name="K131_" localSheetId="0">#REF!</definedName>
    <definedName name="K131_" localSheetId="1">#REF!</definedName>
    <definedName name="K131_">#REF!</definedName>
    <definedName name="K132_" localSheetId="0">#REF!</definedName>
    <definedName name="K132_" localSheetId="1">#REF!</definedName>
    <definedName name="K132_">#REF!</definedName>
    <definedName name="K133_" localSheetId="0">#REF!</definedName>
    <definedName name="K133_" localSheetId="1">#REF!</definedName>
    <definedName name="K133_">#REF!</definedName>
    <definedName name="K134_" localSheetId="0">#REF!</definedName>
    <definedName name="K134_" localSheetId="1">#REF!</definedName>
    <definedName name="K134_">#REF!</definedName>
    <definedName name="K135_" localSheetId="0">#REF!</definedName>
    <definedName name="K135_" localSheetId="1">#REF!</definedName>
    <definedName name="K135_">#REF!</definedName>
    <definedName name="K136_" localSheetId="0">#REF!</definedName>
    <definedName name="K136_" localSheetId="1">#REF!</definedName>
    <definedName name="K136_">#REF!</definedName>
    <definedName name="K140_" localSheetId="0">#REF!</definedName>
    <definedName name="K140_" localSheetId="1">#REF!</definedName>
    <definedName name="K140_">#REF!</definedName>
    <definedName name="K190_" localSheetId="0">#REF!</definedName>
    <definedName name="K190_" localSheetId="1">#REF!</definedName>
    <definedName name="K190_">#REF!</definedName>
    <definedName name="K210_" localSheetId="0">#REF!</definedName>
    <definedName name="K210_" localSheetId="1">#REF!</definedName>
    <definedName name="K210_">#REF!</definedName>
    <definedName name="K211_" localSheetId="0">#REF!</definedName>
    <definedName name="K211_" localSheetId="1">#REF!</definedName>
    <definedName name="K211_">#REF!</definedName>
    <definedName name="K212_" localSheetId="0">#REF!</definedName>
    <definedName name="K212_" localSheetId="1">#REF!</definedName>
    <definedName name="K212_">#REF!</definedName>
    <definedName name="K213_" localSheetId="0">#REF!</definedName>
    <definedName name="K213_" localSheetId="1">#REF!</definedName>
    <definedName name="K213_">#REF!</definedName>
    <definedName name="K214_" localSheetId="0">#REF!</definedName>
    <definedName name="K214_" localSheetId="1">#REF!</definedName>
    <definedName name="K214_">#REF!</definedName>
    <definedName name="K215_" localSheetId="0">#REF!</definedName>
    <definedName name="K215_" localSheetId="1">#REF!</definedName>
    <definedName name="K215_">#REF!</definedName>
    <definedName name="K216_" localSheetId="0">#REF!</definedName>
    <definedName name="K216_" localSheetId="1">#REF!</definedName>
    <definedName name="K216_">#REF!</definedName>
    <definedName name="K217_" localSheetId="0">#REF!</definedName>
    <definedName name="K217_" localSheetId="1">#REF!</definedName>
    <definedName name="K217_">#REF!</definedName>
    <definedName name="K218_" localSheetId="0">#REF!</definedName>
    <definedName name="K218_" localSheetId="1">#REF!</definedName>
    <definedName name="K218_">#REF!</definedName>
    <definedName name="K220_" localSheetId="0">#REF!</definedName>
    <definedName name="K220_" localSheetId="1">#REF!</definedName>
    <definedName name="K220_">#REF!</definedName>
    <definedName name="K221_" localSheetId="0">#REF!</definedName>
    <definedName name="K221_" localSheetId="1">#REF!</definedName>
    <definedName name="K221_">#REF!</definedName>
    <definedName name="K222_" localSheetId="0">#REF!</definedName>
    <definedName name="K222_" localSheetId="1">#REF!</definedName>
    <definedName name="K222_">#REF!</definedName>
    <definedName name="K223_" localSheetId="0">#REF!</definedName>
    <definedName name="K223_" localSheetId="1">#REF!</definedName>
    <definedName name="K223_">#REF!</definedName>
    <definedName name="K224_" localSheetId="0">#REF!</definedName>
    <definedName name="K224_" localSheetId="1">#REF!</definedName>
    <definedName name="K224_">#REF!</definedName>
    <definedName name="K225_" localSheetId="0">#REF!</definedName>
    <definedName name="K225_" localSheetId="1">#REF!</definedName>
    <definedName name="K225_">#REF!</definedName>
    <definedName name="K226_" localSheetId="0">#REF!</definedName>
    <definedName name="K226_" localSheetId="1">#REF!</definedName>
    <definedName name="K226_">#REF!</definedName>
    <definedName name="K230_" localSheetId="0">#REF!</definedName>
    <definedName name="K230_" localSheetId="1">#REF!</definedName>
    <definedName name="K230_">#REF!</definedName>
    <definedName name="K231_" localSheetId="0">#REF!</definedName>
    <definedName name="K231_" localSheetId="1">#REF!</definedName>
    <definedName name="K231_">#REF!</definedName>
    <definedName name="K232_" localSheetId="0">#REF!</definedName>
    <definedName name="K232_" localSheetId="1">#REF!</definedName>
    <definedName name="K232_">#REF!</definedName>
    <definedName name="K233_" localSheetId="0">#REF!</definedName>
    <definedName name="K233_" localSheetId="1">#REF!</definedName>
    <definedName name="K233_">#REF!</definedName>
    <definedName name="K234_" localSheetId="0">#REF!</definedName>
    <definedName name="K234_" localSheetId="1">#REF!</definedName>
    <definedName name="K234_">#REF!</definedName>
    <definedName name="K235_" localSheetId="0">#REF!</definedName>
    <definedName name="K235_" localSheetId="1">#REF!</definedName>
    <definedName name="K235_">#REF!</definedName>
    <definedName name="K236_" localSheetId="0">#REF!</definedName>
    <definedName name="K236_" localSheetId="1">#REF!</definedName>
    <definedName name="K236_">#REF!</definedName>
    <definedName name="K240_" localSheetId="0">#REF!</definedName>
    <definedName name="K240_" localSheetId="1">#REF!</definedName>
    <definedName name="K240_">#REF!</definedName>
    <definedName name="K241_" localSheetId="0">#REF!</definedName>
    <definedName name="K241_" localSheetId="1">#REF!</definedName>
    <definedName name="K241_">#REF!</definedName>
    <definedName name="K242_" localSheetId="0">#REF!</definedName>
    <definedName name="K242_" localSheetId="1">#REF!</definedName>
    <definedName name="K242_">#REF!</definedName>
    <definedName name="K243_" localSheetId="0">#REF!</definedName>
    <definedName name="K243_" localSheetId="1">#REF!</definedName>
    <definedName name="K243_">#REF!</definedName>
    <definedName name="K250_" localSheetId="0">#REF!</definedName>
    <definedName name="K250_" localSheetId="1">#REF!</definedName>
    <definedName name="K250_">#REF!</definedName>
    <definedName name="K251_" localSheetId="0">#REF!</definedName>
    <definedName name="K251_" localSheetId="1">#REF!</definedName>
    <definedName name="K251_">#REF!</definedName>
    <definedName name="K252_" localSheetId="0">#REF!</definedName>
    <definedName name="K252_" localSheetId="1">#REF!</definedName>
    <definedName name="K252_">#REF!</definedName>
    <definedName name="K253_" localSheetId="0">#REF!</definedName>
    <definedName name="K253_" localSheetId="1">#REF!</definedName>
    <definedName name="K253_">#REF!</definedName>
    <definedName name="K254_" localSheetId="0">#REF!</definedName>
    <definedName name="K254_" localSheetId="1">#REF!</definedName>
    <definedName name="K254_">#REF!</definedName>
    <definedName name="K260_" localSheetId="0">#REF!</definedName>
    <definedName name="K260_" localSheetId="1">#REF!</definedName>
    <definedName name="K260_">#REF!</definedName>
    <definedName name="K290_" localSheetId="0">#REF!</definedName>
    <definedName name="K290_" localSheetId="1">#REF!</definedName>
    <definedName name="K290_">#REF!</definedName>
    <definedName name="K310_" localSheetId="0">#REF!</definedName>
    <definedName name="K310_" localSheetId="1">#REF!</definedName>
    <definedName name="K310_">#REF!</definedName>
    <definedName name="K320_" localSheetId="0">#REF!</definedName>
    <definedName name="K320_" localSheetId="1">#REF!</definedName>
    <definedName name="K320_">#REF!</definedName>
    <definedName name="K390_" localSheetId="0">#REF!</definedName>
    <definedName name="K390_" localSheetId="1">#REF!</definedName>
    <definedName name="K390_">#REF!</definedName>
    <definedName name="K399_" localSheetId="0">#REF!</definedName>
    <definedName name="K399_" localSheetId="1">#REF!</definedName>
    <definedName name="K399_">#REF!</definedName>
    <definedName name="K410_" localSheetId="0">#REF!</definedName>
    <definedName name="K410_" localSheetId="1">#REF!</definedName>
    <definedName name="K410_">#REF!</definedName>
    <definedName name="K420_" localSheetId="0">#REF!</definedName>
    <definedName name="K420_" localSheetId="1">#REF!</definedName>
    <definedName name="K420_">#REF!</definedName>
    <definedName name="K430_" localSheetId="0">#REF!</definedName>
    <definedName name="K430_" localSheetId="1">#REF!</definedName>
    <definedName name="K430_">#REF!</definedName>
    <definedName name="K431_" localSheetId="0">#REF!</definedName>
    <definedName name="K431_" localSheetId="1">#REF!</definedName>
    <definedName name="K431_">#REF!</definedName>
    <definedName name="K432_" localSheetId="0">#REF!</definedName>
    <definedName name="K432_" localSheetId="1">#REF!</definedName>
    <definedName name="K432_">#REF!</definedName>
    <definedName name="K440_" localSheetId="0">#REF!</definedName>
    <definedName name="K440_" localSheetId="1">#REF!</definedName>
    <definedName name="K440_">#REF!</definedName>
    <definedName name="K450_" localSheetId="0">#REF!</definedName>
    <definedName name="K450_" localSheetId="1">#REF!</definedName>
    <definedName name="K450_">#REF!</definedName>
    <definedName name="K460_" localSheetId="0">#REF!</definedName>
    <definedName name="K460_" localSheetId="1">#REF!</definedName>
    <definedName name="K460_">#REF!</definedName>
    <definedName name="K470_" localSheetId="0">#REF!</definedName>
    <definedName name="K470_" localSheetId="1">#REF!</definedName>
    <definedName name="K470_">#REF!</definedName>
    <definedName name="K480_" localSheetId="0">#REF!</definedName>
    <definedName name="K480_" localSheetId="1">#REF!</definedName>
    <definedName name="K480_">#REF!</definedName>
    <definedName name="K490_" localSheetId="0">#REF!</definedName>
    <definedName name="K490_" localSheetId="1">#REF!</definedName>
    <definedName name="K490_">#REF!</definedName>
    <definedName name="K510_" localSheetId="0">#REF!</definedName>
    <definedName name="K510_" localSheetId="1">#REF!</definedName>
    <definedName name="K510_">#REF!</definedName>
    <definedName name="K511_" localSheetId="0">#REF!</definedName>
    <definedName name="K511_" localSheetId="1">#REF!</definedName>
    <definedName name="K511_">#REF!</definedName>
    <definedName name="K512_" localSheetId="0">#REF!</definedName>
    <definedName name="K512_" localSheetId="1">#REF!</definedName>
    <definedName name="K512_">#REF!</definedName>
    <definedName name="K513_" localSheetId="0">#REF!</definedName>
    <definedName name="K513_" localSheetId="1">#REF!</definedName>
    <definedName name="K513_">#REF!</definedName>
    <definedName name="K590_" localSheetId="0">#REF!</definedName>
    <definedName name="K590_" localSheetId="1">#REF!</definedName>
    <definedName name="K590_">#REF!</definedName>
    <definedName name="K610_" localSheetId="0">#REF!</definedName>
    <definedName name="K610_" localSheetId="1">#REF!</definedName>
    <definedName name="K610_">#REF!</definedName>
    <definedName name="K611_" localSheetId="0">#REF!</definedName>
    <definedName name="K611_" localSheetId="1">#REF!</definedName>
    <definedName name="K611_">#REF!</definedName>
    <definedName name="K612_" localSheetId="0">#REF!</definedName>
    <definedName name="K612_" localSheetId="1">#REF!</definedName>
    <definedName name="K612_">#REF!</definedName>
    <definedName name="K620_" localSheetId="0">#REF!</definedName>
    <definedName name="K620_" localSheetId="1">#REF!</definedName>
    <definedName name="K620_">#REF!</definedName>
    <definedName name="K621_" localSheetId="0">#REF!</definedName>
    <definedName name="K621_" localSheetId="1">#REF!</definedName>
    <definedName name="K621_">#REF!</definedName>
    <definedName name="K622_" localSheetId="0">#REF!</definedName>
    <definedName name="K622_" localSheetId="1">#REF!</definedName>
    <definedName name="K622_">#REF!</definedName>
    <definedName name="K623_" localSheetId="0">#REF!</definedName>
    <definedName name="K623_" localSheetId="1">#REF!</definedName>
    <definedName name="K623_">#REF!</definedName>
    <definedName name="K624_" localSheetId="0">#REF!</definedName>
    <definedName name="K624_" localSheetId="1">#REF!</definedName>
    <definedName name="K624_">#REF!</definedName>
    <definedName name="K625_" localSheetId="0">#REF!</definedName>
    <definedName name="K625_" localSheetId="1">#REF!</definedName>
    <definedName name="K625_">#REF!</definedName>
    <definedName name="K626_" localSheetId="0">#REF!</definedName>
    <definedName name="K626_" localSheetId="1">#REF!</definedName>
    <definedName name="K626_">#REF!</definedName>
    <definedName name="K627_" localSheetId="0">#REF!</definedName>
    <definedName name="K627_" localSheetId="1">#REF!</definedName>
    <definedName name="K627_">#REF!</definedName>
    <definedName name="K628_" localSheetId="0">#REF!</definedName>
    <definedName name="K628_" localSheetId="1">#REF!</definedName>
    <definedName name="K628_">#REF!</definedName>
    <definedName name="K630_" localSheetId="0">#REF!</definedName>
    <definedName name="K630_" localSheetId="1">#REF!</definedName>
    <definedName name="K630_">#REF!</definedName>
    <definedName name="K640_" localSheetId="0">#REF!</definedName>
    <definedName name="K640_" localSheetId="1">#REF!</definedName>
    <definedName name="K640_">#REF!</definedName>
    <definedName name="K650_" localSheetId="0">#REF!</definedName>
    <definedName name="K650_" localSheetId="1">#REF!</definedName>
    <definedName name="K650_">#REF!</definedName>
    <definedName name="K660_" localSheetId="0">#REF!</definedName>
    <definedName name="K660_" localSheetId="1">#REF!</definedName>
    <definedName name="K660_">#REF!</definedName>
    <definedName name="K670_" localSheetId="0">#REF!</definedName>
    <definedName name="K670_" localSheetId="1">#REF!</definedName>
    <definedName name="K670_">#REF!</definedName>
    <definedName name="K690_" localSheetId="0">#REF!</definedName>
    <definedName name="K690_" localSheetId="1">#REF!</definedName>
    <definedName name="K690_">#REF!</definedName>
    <definedName name="K699_" localSheetId="0">#REF!</definedName>
    <definedName name="K699_" localSheetId="1">#REF!</definedName>
    <definedName name="K699_">#REF!</definedName>
    <definedName name="kb">'[23]Продажи реальные и прогноз 20 л'!$G$47</definedName>
    <definedName name="Kdr">'[70]К-ты'!$G$9</definedName>
    <definedName name="Kgaz">'[70]К-ты'!$D$9</definedName>
    <definedName name="khkhjkh" localSheetId="0">#REF!</definedName>
    <definedName name="khkhjkh" localSheetId="1">#REF!</definedName>
    <definedName name="khkhjkh">#REF!</definedName>
    <definedName name="kl">'[26]0_33'!$G$43</definedName>
    <definedName name="klk">'[15]BCS APP CR'!$G$24</definedName>
    <definedName name="Kmaz">'[70]К-ты'!$E$9</definedName>
    <definedName name="knkn.n." localSheetId="0">[11]!knkn.n.</definedName>
    <definedName name="knkn.n." localSheetId="1">[11]!knkn.n.</definedName>
    <definedName name="knkn.n.">[12]!knkn.n.</definedName>
    <definedName name="Kug">'[70]К-ты'!$F$9</definedName>
    <definedName name="kurg_pen" localSheetId="0">'[28]Input-Moscow'!#REF!</definedName>
    <definedName name="kurg_pen" localSheetId="1">'[28]Input-Moscow'!#REF!</definedName>
    <definedName name="kurg_pen">'[28]Input-Moscow'!#REF!</definedName>
    <definedName name="Language">[69]Лист1!$C$407</definedName>
    <definedName name="LocalNetDebt" localSheetId="0">'[24]Dairy Precedents'!#REF!</definedName>
    <definedName name="LocalNetDebt" localSheetId="1">'[24]Dairy Precedents'!#REF!</definedName>
    <definedName name="LocalNetDebt">'[24]Dairy Precedents'!#REF!</definedName>
    <definedName name="LocalNetIncome" localSheetId="0">'[24]Dairy Precedents'!#REF!</definedName>
    <definedName name="LocalNetIncome" localSheetId="1">'[24]Dairy Precedents'!#REF!</definedName>
    <definedName name="LocalNetIncome">'[24]Dairy Precedents'!#REF!</definedName>
    <definedName name="LocalSales" localSheetId="0">'[24]Dairy Precedents'!#REF!</definedName>
    <definedName name="LocalSales" localSheetId="1">'[24]Dairy Precedents'!#REF!</definedName>
    <definedName name="LocalSales">'[24]Dairy Precedents'!#REF!</definedName>
    <definedName name="Ltitle" localSheetId="0">#REF!</definedName>
    <definedName name="Ltitle" localSheetId="1">#REF!</definedName>
    <definedName name="Ltitle">#REF!</definedName>
    <definedName name="m">[71]Anlagevermögen!$A$1:$Z$29</definedName>
    <definedName name="m_PERIOD_NAME" hidden="1">[72]XLR_NoRangeSheet!$C$6</definedName>
    <definedName name="material" localSheetId="0">#REF!</definedName>
    <definedName name="material" localSheetId="1">#REF!</definedName>
    <definedName name="material">#REF!</definedName>
    <definedName name="MET_GROUP" localSheetId="0">[37]TSheet!$X$2:$X$3</definedName>
    <definedName name="MET_GROUP" localSheetId="1">[37]TSheet!$X$2:$X$3</definedName>
    <definedName name="MET_GROUP">[38]TSheet!$X$2:$X$3</definedName>
    <definedName name="mi_re_end01">[39]УрРасч!$H$31,[39]УрРасч!$H$29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'[32]Список организаций'!$I$11</definedName>
    <definedName name="MO_LIST_2" localSheetId="0">[73]REESTR_MO!$B$2</definedName>
    <definedName name="MO_LIST_2" localSheetId="1">[73]REESTR_MO!$B$2</definedName>
    <definedName name="MO_LIST_2">[74]REESTR_MO!$B$2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 localSheetId="0">[37]Титульный!$F$24</definedName>
    <definedName name="MONTH_PERIOD" localSheetId="1">[37]Титульный!$F$24</definedName>
    <definedName name="MONTH_PERIOD">[38]Титульный!$F$24</definedName>
    <definedName name="MP" localSheetId="0">#REF!</definedName>
    <definedName name="MP" localSheetId="1">#REF!</definedName>
    <definedName name="MP">#REF!</definedName>
    <definedName name="MR" localSheetId="1">#REF!</definedName>
    <definedName name="MR">#REF!</definedName>
    <definedName name="MR_LIST" localSheetId="0">[73]REESTR_MO!$D$2</definedName>
    <definedName name="MR_LIST" localSheetId="1">[73]REESTR_MO!$D$2</definedName>
    <definedName name="MR_LIST">[74]REESTR_MO!$D$2</definedName>
    <definedName name="Mth_Count_0" localSheetId="0">[37]TSheet!$J$3</definedName>
    <definedName name="Mth_Count_0" localSheetId="1">[37]TSheet!$J$3</definedName>
    <definedName name="Mth_Count_0">[38]TSheet!$J$3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0">#REF!</definedName>
    <definedName name="N122_" localSheetId="1">#REF!</definedName>
    <definedName name="N122_">#REF!</definedName>
    <definedName name="N123_" localSheetId="0">#REF!</definedName>
    <definedName name="N123_" localSheetId="1">#REF!</definedName>
    <definedName name="N123_">#REF!</definedName>
    <definedName name="N130_" localSheetId="0">#REF!</definedName>
    <definedName name="N130_" localSheetId="1">#REF!</definedName>
    <definedName name="N130_">#REF!</definedName>
    <definedName name="N131_" localSheetId="0">#REF!</definedName>
    <definedName name="N131_" localSheetId="1">#REF!</definedName>
    <definedName name="N131_">#REF!</definedName>
    <definedName name="N132_" localSheetId="0">#REF!</definedName>
    <definedName name="N132_" localSheetId="1">#REF!</definedName>
    <definedName name="N132_">#REF!</definedName>
    <definedName name="N133_" localSheetId="0">#REF!</definedName>
    <definedName name="N133_" localSheetId="1">#REF!</definedName>
    <definedName name="N133_">#REF!</definedName>
    <definedName name="N134_" localSheetId="0">#REF!</definedName>
    <definedName name="N134_" localSheetId="1">#REF!</definedName>
    <definedName name="N134_">#REF!</definedName>
    <definedName name="N135_" localSheetId="0">#REF!</definedName>
    <definedName name="N135_" localSheetId="1">#REF!</definedName>
    <definedName name="N135_">#REF!</definedName>
    <definedName name="N136_" localSheetId="0">#REF!</definedName>
    <definedName name="N136_" localSheetId="1">#REF!</definedName>
    <definedName name="N136_">#REF!</definedName>
    <definedName name="N140_" localSheetId="0">#REF!</definedName>
    <definedName name="N140_" localSheetId="1">#REF!</definedName>
    <definedName name="N140_">#REF!</definedName>
    <definedName name="N190_" localSheetId="0">#REF!</definedName>
    <definedName name="N190_" localSheetId="1">#REF!</definedName>
    <definedName name="N190_">#REF!</definedName>
    <definedName name="N210_" localSheetId="0">#REF!</definedName>
    <definedName name="N210_" localSheetId="1">#REF!</definedName>
    <definedName name="N210_">#REF!</definedName>
    <definedName name="N211_" localSheetId="0">#REF!</definedName>
    <definedName name="N211_" localSheetId="1">#REF!</definedName>
    <definedName name="N211_">#REF!</definedName>
    <definedName name="N212_" localSheetId="0">#REF!</definedName>
    <definedName name="N212_" localSheetId="1">#REF!</definedName>
    <definedName name="N212_">#REF!</definedName>
    <definedName name="N213_" localSheetId="0">#REF!</definedName>
    <definedName name="N213_" localSheetId="1">#REF!</definedName>
    <definedName name="N213_">#REF!</definedName>
    <definedName name="N214_" localSheetId="0">#REF!</definedName>
    <definedName name="N214_" localSheetId="1">#REF!</definedName>
    <definedName name="N214_">#REF!</definedName>
    <definedName name="N215_" localSheetId="0">#REF!</definedName>
    <definedName name="N215_" localSheetId="1">#REF!</definedName>
    <definedName name="N215_">#REF!</definedName>
    <definedName name="N216_" localSheetId="0">#REF!</definedName>
    <definedName name="N216_" localSheetId="1">#REF!</definedName>
    <definedName name="N216_">#REF!</definedName>
    <definedName name="N217_" localSheetId="0">#REF!</definedName>
    <definedName name="N217_" localSheetId="1">#REF!</definedName>
    <definedName name="N217_">#REF!</definedName>
    <definedName name="N218_" localSheetId="0">#REF!</definedName>
    <definedName name="N218_" localSheetId="1">#REF!</definedName>
    <definedName name="N218_">#REF!</definedName>
    <definedName name="N220_" localSheetId="0">#REF!</definedName>
    <definedName name="N220_" localSheetId="1">#REF!</definedName>
    <definedName name="N220_">#REF!</definedName>
    <definedName name="N221_" localSheetId="0">#REF!</definedName>
    <definedName name="N221_" localSheetId="1">#REF!</definedName>
    <definedName name="N221_">#REF!</definedName>
    <definedName name="N222_" localSheetId="0">#REF!</definedName>
    <definedName name="N222_" localSheetId="1">#REF!</definedName>
    <definedName name="N222_">#REF!</definedName>
    <definedName name="N223_" localSheetId="0">#REF!</definedName>
    <definedName name="N223_" localSheetId="1">#REF!</definedName>
    <definedName name="N223_">#REF!</definedName>
    <definedName name="N224_" localSheetId="0">#REF!</definedName>
    <definedName name="N224_" localSheetId="1">#REF!</definedName>
    <definedName name="N224_">#REF!</definedName>
    <definedName name="N225_" localSheetId="0">#REF!</definedName>
    <definedName name="N225_" localSheetId="1">#REF!</definedName>
    <definedName name="N225_">#REF!</definedName>
    <definedName name="N226_" localSheetId="0">#REF!</definedName>
    <definedName name="N226_" localSheetId="1">#REF!</definedName>
    <definedName name="N226_">#REF!</definedName>
    <definedName name="N230_" localSheetId="0">#REF!</definedName>
    <definedName name="N230_" localSheetId="1">#REF!</definedName>
    <definedName name="N230_">#REF!</definedName>
    <definedName name="N231_" localSheetId="0">#REF!</definedName>
    <definedName name="N231_" localSheetId="1">#REF!</definedName>
    <definedName name="N231_">#REF!</definedName>
    <definedName name="N232_" localSheetId="0">#REF!</definedName>
    <definedName name="N232_" localSheetId="1">#REF!</definedName>
    <definedName name="N232_">#REF!</definedName>
    <definedName name="N233_" localSheetId="0">#REF!</definedName>
    <definedName name="N233_" localSheetId="1">#REF!</definedName>
    <definedName name="N233_">#REF!</definedName>
    <definedName name="N234_" localSheetId="0">#REF!</definedName>
    <definedName name="N234_" localSheetId="1">#REF!</definedName>
    <definedName name="N234_">#REF!</definedName>
    <definedName name="N235_" localSheetId="0">#REF!</definedName>
    <definedName name="N235_" localSheetId="1">#REF!</definedName>
    <definedName name="N235_">#REF!</definedName>
    <definedName name="N236_" localSheetId="0">#REF!</definedName>
    <definedName name="N236_" localSheetId="1">#REF!</definedName>
    <definedName name="N236_">#REF!</definedName>
    <definedName name="N240_" localSheetId="0">#REF!</definedName>
    <definedName name="N240_" localSheetId="1">#REF!</definedName>
    <definedName name="N240_">#REF!</definedName>
    <definedName name="N241_" localSheetId="0">#REF!</definedName>
    <definedName name="N241_" localSheetId="1">#REF!</definedName>
    <definedName name="N241_">#REF!</definedName>
    <definedName name="N242_" localSheetId="0">#REF!</definedName>
    <definedName name="N242_" localSheetId="1">#REF!</definedName>
    <definedName name="N242_">#REF!</definedName>
    <definedName name="N243_" localSheetId="0">#REF!</definedName>
    <definedName name="N243_" localSheetId="1">#REF!</definedName>
    <definedName name="N243_">#REF!</definedName>
    <definedName name="N250_" localSheetId="0">#REF!</definedName>
    <definedName name="N250_" localSheetId="1">#REF!</definedName>
    <definedName name="N250_">#REF!</definedName>
    <definedName name="N251_" localSheetId="0">#REF!</definedName>
    <definedName name="N251_" localSheetId="1">#REF!</definedName>
    <definedName name="N251_">#REF!</definedName>
    <definedName name="N252_" localSheetId="0">#REF!</definedName>
    <definedName name="N252_" localSheetId="1">#REF!</definedName>
    <definedName name="N252_">#REF!</definedName>
    <definedName name="N253_" localSheetId="0">#REF!</definedName>
    <definedName name="N253_" localSheetId="1">#REF!</definedName>
    <definedName name="N253_">#REF!</definedName>
    <definedName name="N254_" localSheetId="0">#REF!</definedName>
    <definedName name="N254_" localSheetId="1">#REF!</definedName>
    <definedName name="N254_">#REF!</definedName>
    <definedName name="N260_" localSheetId="0">#REF!</definedName>
    <definedName name="N260_" localSheetId="1">#REF!</definedName>
    <definedName name="N260_">#REF!</definedName>
    <definedName name="N290_" localSheetId="0">#REF!</definedName>
    <definedName name="N290_" localSheetId="1">#REF!</definedName>
    <definedName name="N290_">#REF!</definedName>
    <definedName name="N310_" localSheetId="0">#REF!</definedName>
    <definedName name="N310_" localSheetId="1">#REF!</definedName>
    <definedName name="N310_">#REF!</definedName>
    <definedName name="N390_" localSheetId="0">#REF!</definedName>
    <definedName name="N390_" localSheetId="1">#REF!</definedName>
    <definedName name="N390_">#REF!</definedName>
    <definedName name="N399_" localSheetId="0">#REF!</definedName>
    <definedName name="N399_" localSheetId="1">#REF!</definedName>
    <definedName name="N399_">#REF!</definedName>
    <definedName name="N410_" localSheetId="0">#REF!</definedName>
    <definedName name="N410_" localSheetId="1">#REF!</definedName>
    <definedName name="N410_">#REF!</definedName>
    <definedName name="N420_" localSheetId="0">#REF!</definedName>
    <definedName name="N420_" localSheetId="1">#REF!</definedName>
    <definedName name="N420_">#REF!</definedName>
    <definedName name="N430_" localSheetId="0">#REF!</definedName>
    <definedName name="N430_" localSheetId="1">#REF!</definedName>
    <definedName name="N430_">#REF!</definedName>
    <definedName name="N431_" localSheetId="0">#REF!</definedName>
    <definedName name="N431_" localSheetId="1">#REF!</definedName>
    <definedName name="N431_">#REF!</definedName>
    <definedName name="N432_" localSheetId="0">#REF!</definedName>
    <definedName name="N432_" localSheetId="1">#REF!</definedName>
    <definedName name="N432_">#REF!</definedName>
    <definedName name="N440_" localSheetId="0">#REF!</definedName>
    <definedName name="N440_" localSheetId="1">#REF!</definedName>
    <definedName name="N440_">#REF!</definedName>
    <definedName name="N450_" localSheetId="0">#REF!</definedName>
    <definedName name="N450_" localSheetId="1">#REF!</definedName>
    <definedName name="N450_">#REF!</definedName>
    <definedName name="N460_" localSheetId="0">#REF!</definedName>
    <definedName name="N460_" localSheetId="1">#REF!</definedName>
    <definedName name="N460_">#REF!</definedName>
    <definedName name="N470_" localSheetId="0">#REF!</definedName>
    <definedName name="N470_" localSheetId="1">#REF!</definedName>
    <definedName name="N470_">#REF!</definedName>
    <definedName name="N480_" localSheetId="0">#REF!</definedName>
    <definedName name="N480_" localSheetId="1">#REF!</definedName>
    <definedName name="N480_">#REF!</definedName>
    <definedName name="N490_" localSheetId="0">#REF!</definedName>
    <definedName name="N490_" localSheetId="1">#REF!</definedName>
    <definedName name="N490_">#REF!</definedName>
    <definedName name="N510_" localSheetId="0">#REF!</definedName>
    <definedName name="N510_" localSheetId="1">#REF!</definedName>
    <definedName name="N510_">#REF!</definedName>
    <definedName name="N511_" localSheetId="0">#REF!</definedName>
    <definedName name="N511_" localSheetId="1">#REF!</definedName>
    <definedName name="N511_">#REF!</definedName>
    <definedName name="N512_" localSheetId="0">#REF!</definedName>
    <definedName name="N512_" localSheetId="1">#REF!</definedName>
    <definedName name="N512_">#REF!</definedName>
    <definedName name="N513_" localSheetId="0">#REF!</definedName>
    <definedName name="N513_" localSheetId="1">#REF!</definedName>
    <definedName name="N513_">#REF!</definedName>
    <definedName name="N590_" localSheetId="0">#REF!</definedName>
    <definedName name="N590_" localSheetId="1">#REF!</definedName>
    <definedName name="N590_">#REF!</definedName>
    <definedName name="N610_" localSheetId="0">#REF!</definedName>
    <definedName name="N610_" localSheetId="1">#REF!</definedName>
    <definedName name="N610_">#REF!</definedName>
    <definedName name="N611_" localSheetId="0">#REF!</definedName>
    <definedName name="N611_" localSheetId="1">#REF!</definedName>
    <definedName name="N611_">#REF!</definedName>
    <definedName name="N612_" localSheetId="0">#REF!</definedName>
    <definedName name="N612_" localSheetId="1">#REF!</definedName>
    <definedName name="N612_">#REF!</definedName>
    <definedName name="N620_" localSheetId="0">#REF!</definedName>
    <definedName name="N620_" localSheetId="1">#REF!</definedName>
    <definedName name="N620_">#REF!</definedName>
    <definedName name="N621_" localSheetId="0">#REF!</definedName>
    <definedName name="N621_" localSheetId="1">#REF!</definedName>
    <definedName name="N621_">#REF!</definedName>
    <definedName name="N622_" localSheetId="0">#REF!</definedName>
    <definedName name="N622_" localSheetId="1">#REF!</definedName>
    <definedName name="N622_">#REF!</definedName>
    <definedName name="N623_" localSheetId="0">#REF!</definedName>
    <definedName name="N623_" localSheetId="1">#REF!</definedName>
    <definedName name="N623_">#REF!</definedName>
    <definedName name="N624_" localSheetId="0">#REF!</definedName>
    <definedName name="N624_" localSheetId="1">#REF!</definedName>
    <definedName name="N624_">#REF!</definedName>
    <definedName name="N625_" localSheetId="0">#REF!</definedName>
    <definedName name="N625_" localSheetId="1">#REF!</definedName>
    <definedName name="N625_">#REF!</definedName>
    <definedName name="N626_" localSheetId="0">#REF!</definedName>
    <definedName name="N626_" localSheetId="1">#REF!</definedName>
    <definedName name="N626_">#REF!</definedName>
    <definedName name="N627_" localSheetId="0">#REF!</definedName>
    <definedName name="N627_" localSheetId="1">#REF!</definedName>
    <definedName name="N627_">#REF!</definedName>
    <definedName name="N628_" localSheetId="0">#REF!</definedName>
    <definedName name="N628_" localSheetId="1">#REF!</definedName>
    <definedName name="N628_">#REF!</definedName>
    <definedName name="N630_" localSheetId="0">#REF!</definedName>
    <definedName name="N630_" localSheetId="1">#REF!</definedName>
    <definedName name="N630_">#REF!</definedName>
    <definedName name="N640_" localSheetId="0">#REF!</definedName>
    <definedName name="N640_" localSheetId="1">#REF!</definedName>
    <definedName name="N640_">#REF!</definedName>
    <definedName name="N650_" localSheetId="0">#REF!</definedName>
    <definedName name="N650_" localSheetId="1">#REF!</definedName>
    <definedName name="N650_">#REF!</definedName>
    <definedName name="N660_" localSheetId="0">#REF!</definedName>
    <definedName name="N660_" localSheetId="1">#REF!</definedName>
    <definedName name="N660_">#REF!</definedName>
    <definedName name="N670_" localSheetId="0">#REF!</definedName>
    <definedName name="N670_" localSheetId="1">#REF!</definedName>
    <definedName name="N670_">#REF!</definedName>
    <definedName name="N690_" localSheetId="0">#REF!</definedName>
    <definedName name="N690_" localSheetId="1">#REF!</definedName>
    <definedName name="N690_">#REF!</definedName>
    <definedName name="N699_" localSheetId="0">#REF!</definedName>
    <definedName name="N699_" localSheetId="1">#REF!</definedName>
    <definedName name="N699_">#REF!</definedName>
    <definedName name="nakl" localSheetId="0">#REF!</definedName>
    <definedName name="nakl" localSheetId="1">#REF!</definedName>
    <definedName name="nakl">#REF!</definedName>
    <definedName name="nakl_r" localSheetId="0">#REF!</definedName>
    <definedName name="nakl_r" localSheetId="1">#REF!</definedName>
    <definedName name="nakl_r">#REF!</definedName>
    <definedName name="nakl_r1" localSheetId="0">#REF!</definedName>
    <definedName name="nakl_r1" localSheetId="1">#REF!</definedName>
    <definedName name="nakl_r1">#REF!</definedName>
    <definedName name="Name">[69]Лист1!$C$408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0">#REF!</definedName>
    <definedName name="NewTaxIntangibles" localSheetId="1">#REF!</definedName>
    <definedName name="NewTaxIntangibles">#REF!</definedName>
    <definedName name="nfyz" localSheetId="0">[11]!nfyz</definedName>
    <definedName name="nfyz" localSheetId="1">[11]!nfyz</definedName>
    <definedName name="nfyz">[12]!nfyz</definedName>
    <definedName name="nhj">[75]PL!$A$36:$D$47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0">#REF!</definedName>
    <definedName name="ni_mult2" localSheetId="1">#REF!</definedName>
    <definedName name="ni_mult2">#REF!</definedName>
    <definedName name="ni_mult3" localSheetId="0">#REF!</definedName>
    <definedName name="ni_mult3" localSheetId="1">#REF!</definedName>
    <definedName name="ni_mult3">#REF!</definedName>
    <definedName name="ni_mult4" localSheetId="0">#REF!</definedName>
    <definedName name="ni_mult4" localSheetId="1">#REF!</definedName>
    <definedName name="ni_mult4">#REF!</definedName>
    <definedName name="ni_mult5" localSheetId="0">#REF!</definedName>
    <definedName name="ni_mult5" localSheetId="1">#REF!</definedName>
    <definedName name="ni_mult5">#REF!</definedName>
    <definedName name="ni_terminal" localSheetId="0">#REF!</definedName>
    <definedName name="ni_terminal" localSheetId="1">#REF!</definedName>
    <definedName name="ni_terminal">#REF!</definedName>
    <definedName name="NOM" localSheetId="1">#REF!</definedName>
    <definedName name="NOM">#REF!</definedName>
    <definedName name="NONPR" localSheetId="1">#REF!</definedName>
    <definedName name="NONPR">#REF!</definedName>
    <definedName name="norm_apple_02" localSheetId="0">#REF!</definedName>
    <definedName name="norm_apple_02" localSheetId="1">#REF!</definedName>
    <definedName name="norm_apple_02">#REF!</definedName>
    <definedName name="norm_apple_blackcurrantapple_new" localSheetId="0">#REF!</definedName>
    <definedName name="norm_apple_blackcurrantapple_new" localSheetId="1">#REF!</definedName>
    <definedName name="norm_apple_blackcurrantapple_new">#REF!</definedName>
    <definedName name="norm_apple_cherryapple_new" localSheetId="0">#REF!</definedName>
    <definedName name="norm_apple_cherryapple_new" localSheetId="1">#REF!</definedName>
    <definedName name="norm_apple_cherryapple_new">#REF!</definedName>
    <definedName name="norm_apple_nectgrapeapple" localSheetId="0">#REF!</definedName>
    <definedName name="norm_apple_nectgrapeapple" localSheetId="1">#REF!</definedName>
    <definedName name="norm_apple_nectgrapeapple">#REF!</definedName>
    <definedName name="norm_apple_nectlesnojbuket" localSheetId="0">#REF!</definedName>
    <definedName name="norm_apple_nectlesnojbuket" localSheetId="1">#REF!</definedName>
    <definedName name="norm_apple_nectlesnojbuket">#REF!</definedName>
    <definedName name="norm_apple_nectrosehipapple" localSheetId="0">#REF!</definedName>
    <definedName name="norm_apple_nectrosehipapple" localSheetId="1">#REF!</definedName>
    <definedName name="norm_apple_nectrosehipapple">#REF!</definedName>
    <definedName name="norm_apple_nectsadovyjbuket" localSheetId="0">#REF!</definedName>
    <definedName name="norm_apple_nectsadovyjbuket" localSheetId="1">#REF!</definedName>
    <definedName name="norm_apple_nectsadovyjbuket">#REF!</definedName>
    <definedName name="norm_apple_raspberryapple_new" localSheetId="0">#REF!</definedName>
    <definedName name="norm_apple_raspberryapple_new" localSheetId="1">#REF!</definedName>
    <definedName name="norm_apple_raspberryapple_new">#REF!</definedName>
    <definedName name="norm_apple_recap" localSheetId="0">#REF!</definedName>
    <definedName name="norm_apple_recap" localSheetId="1">#REF!</definedName>
    <definedName name="norm_apple_recap">#REF!</definedName>
    <definedName name="norm_apple_standard" localSheetId="0">#REF!</definedName>
    <definedName name="norm_apple_standard" localSheetId="1">#REF!</definedName>
    <definedName name="norm_apple_standard">#REF!</definedName>
    <definedName name="norm_apple_strawberryapple_new" localSheetId="0">#REF!</definedName>
    <definedName name="norm_apple_strawberryapple_new" localSheetId="1">#REF!</definedName>
    <definedName name="norm_apple_strawberryapple_new">#REF!</definedName>
    <definedName name="norm_appleobst_recap" localSheetId="0">#REF!</definedName>
    <definedName name="norm_appleobst_recap" localSheetId="1">#REF!</definedName>
    <definedName name="norm_appleobst_recap">#REF!</definedName>
    <definedName name="norm_apricot_recap" localSheetId="0">#REF!</definedName>
    <definedName name="norm_apricot_recap" localSheetId="1">#REF!</definedName>
    <definedName name="norm_apricot_recap">#REF!</definedName>
    <definedName name="norm_apricotpuree_recap" localSheetId="0">#REF!</definedName>
    <definedName name="norm_apricotpuree_recap" localSheetId="1">#REF!</definedName>
    <definedName name="norm_apricotpuree_recap">#REF!</definedName>
    <definedName name="norm_blackcurrant_blackcurrantapple_new" localSheetId="0">#REF!</definedName>
    <definedName name="norm_blackcurrant_blackcurrantapple_new" localSheetId="1">#REF!</definedName>
    <definedName name="norm_blackcurrant_blackcurrantapple_new">#REF!</definedName>
    <definedName name="norm_blackcurrantapple_old" localSheetId="0">#REF!</definedName>
    <definedName name="norm_blackcurrantapple_old" localSheetId="1">#REF!</definedName>
    <definedName name="norm_blackcurrantapple_old">#REF!</definedName>
    <definedName name="norm_cherry_cherryapple_new" localSheetId="0">#REF!</definedName>
    <definedName name="norm_cherry_cherryapple_new" localSheetId="1">#REF!</definedName>
    <definedName name="norm_cherry_cherryapple_new">#REF!</definedName>
    <definedName name="norm_cherry_nectsadovyjbuket" localSheetId="0">#REF!</definedName>
    <definedName name="norm_cherry_nectsadovyjbuket" localSheetId="1">#REF!</definedName>
    <definedName name="norm_cherry_nectsadovyjbuket">#REF!</definedName>
    <definedName name="norm_cherryapple_old" localSheetId="0">#REF!</definedName>
    <definedName name="norm_cherryapple_old" localSheetId="1">#REF!</definedName>
    <definedName name="norm_cherryapple_old">#REF!</definedName>
    <definedName name="norm_exotic_juicemultivitamin_recap" localSheetId="0">#REF!</definedName>
    <definedName name="norm_exotic_juicemultivitamin_recap" localSheetId="1">#REF!</definedName>
    <definedName name="norm_exotic_juicemultivitamin_recap">#REF!</definedName>
    <definedName name="norm_grape_nectgrapeapple" localSheetId="0">#REF!</definedName>
    <definedName name="norm_grape_nectgrapeapple" localSheetId="1">#REF!</definedName>
    <definedName name="norm_grape_nectgrapeapple">#REF!</definedName>
    <definedName name="norm_grape_old" localSheetId="0">#REF!</definedName>
    <definedName name="norm_grape_old" localSheetId="1">#REF!</definedName>
    <definedName name="norm_grape_old">#REF!</definedName>
    <definedName name="norm_holosas_nectrosehipapple" localSheetId="0">#REF!</definedName>
    <definedName name="norm_holosas_nectrosehipapple" localSheetId="1">#REF!</definedName>
    <definedName name="norm_holosas_nectrosehipapple">#REF!</definedName>
    <definedName name="norm_lemon_nectpineapplemangolemon" localSheetId="0">#REF!</definedName>
    <definedName name="norm_lemon_nectpineapplemangolemon" localSheetId="1">#REF!</definedName>
    <definedName name="norm_lemon_nectpineapplemangolemon">#REF!</definedName>
    <definedName name="norm_mango_nectpineapplemangolemon" localSheetId="0">#REF!</definedName>
    <definedName name="norm_mango_nectpineapplemangolemon" localSheetId="1">#REF!</definedName>
    <definedName name="norm_mango_nectpineapplemangolemon">#REF!</definedName>
    <definedName name="norm_multifruit_nectmultivitamin" localSheetId="0">#REF!</definedName>
    <definedName name="norm_multifruit_nectmultivitamin" localSheetId="1">#REF!</definedName>
    <definedName name="norm_multifruit_nectmultivitamin">#REF!</definedName>
    <definedName name="norm_multifruit_nectmultivitamin02" localSheetId="0">#REF!</definedName>
    <definedName name="norm_multifruit_nectmultivitamin02" localSheetId="1">#REF!</definedName>
    <definedName name="norm_multifruit_nectmultivitamin02">#REF!</definedName>
    <definedName name="norm_N02_apple_apple" localSheetId="0">#REF!</definedName>
    <definedName name="norm_N02_apple_apple" localSheetId="1">#REF!</definedName>
    <definedName name="norm_N02_apple_apple">#REF!</definedName>
    <definedName name="norm_N02_mango_8661" localSheetId="0">#REF!</definedName>
    <definedName name="norm_N02_mango_8661" localSheetId="1">#REF!</definedName>
    <definedName name="norm_N02_mango_8661">#REF!</definedName>
    <definedName name="norm_N02_multivit_3503" localSheetId="0">#REF!</definedName>
    <definedName name="norm_N02_multivit_3503" localSheetId="1">#REF!</definedName>
    <definedName name="norm_N02_multivit_3503">#REF!</definedName>
    <definedName name="norm_N02_multivitnec_8553" localSheetId="0">#REF!</definedName>
    <definedName name="norm_N02_multivitnec_8553" localSheetId="1">#REF!</definedName>
    <definedName name="norm_N02_multivitnec_8553">#REF!</definedName>
    <definedName name="norm_N02_orange_3503" localSheetId="0">#REF!</definedName>
    <definedName name="norm_N02_orange_3503" localSheetId="1">#REF!</definedName>
    <definedName name="norm_N02_orange_3503">#REF!</definedName>
    <definedName name="norm_N02_orange_cargillfrozen" localSheetId="0">#REF!</definedName>
    <definedName name="norm_N02_orange_cargillfrozen" localSheetId="1">#REF!</definedName>
    <definedName name="norm_N02_orange_cargillfrozen">#REF!</definedName>
    <definedName name="norm_N02_peach_8549" localSheetId="0">#REF!</definedName>
    <definedName name="norm_N02_peach_8549" localSheetId="1">#REF!</definedName>
    <definedName name="norm_N02_peach_8549">#REF!</definedName>
    <definedName name="norm_N02_pineapple_8518" localSheetId="0">#REF!</definedName>
    <definedName name="norm_N02_pineapple_8518" localSheetId="1">#REF!</definedName>
    <definedName name="norm_N02_pineapple_8518">#REF!</definedName>
    <definedName name="norm_NRC_apple_apple" localSheetId="0">#REF!</definedName>
    <definedName name="norm_NRC_apple_apple" localSheetId="1">#REF!</definedName>
    <definedName name="norm_NRC_apple_apple">#REF!</definedName>
    <definedName name="norm_NRC_grape_apple" localSheetId="0">#REF!</definedName>
    <definedName name="norm_NRC_grape_apple" localSheetId="1">#REF!</definedName>
    <definedName name="norm_NRC_grape_apple">#REF!</definedName>
    <definedName name="norm_NRC_grape_grape" localSheetId="0">#REF!</definedName>
    <definedName name="norm_NRC_grape_grape" localSheetId="1">#REF!</definedName>
    <definedName name="norm_NRC_grape_grape">#REF!</definedName>
    <definedName name="norm_NRC_grapefruit_buzina" localSheetId="0">#REF!</definedName>
    <definedName name="norm_NRC_grapefruit_buzina" localSheetId="1">#REF!</definedName>
    <definedName name="norm_NRC_grapefruit_buzina">#REF!</definedName>
    <definedName name="norm_NRC_grapefruit_redgrapefruit4573" localSheetId="0">#REF!</definedName>
    <definedName name="norm_NRC_grapefruit_redgrapefruit4573" localSheetId="1">#REF!</definedName>
    <definedName name="norm_NRC_grapefruit_redgrapefruit4573">#REF!</definedName>
    <definedName name="norm_NRC_grapefruit_whitegrapefruit" localSheetId="0">#REF!</definedName>
    <definedName name="norm_NRC_grapefruit_whitegrapefruit" localSheetId="1">#REF!</definedName>
    <definedName name="norm_NRC_grapefruit_whitegrapefruit">#REF!</definedName>
    <definedName name="norm_NRC_mango_8661" localSheetId="0">#REF!</definedName>
    <definedName name="norm_NRC_mango_8661" localSheetId="1">#REF!</definedName>
    <definedName name="norm_NRC_mango_8661">#REF!</definedName>
    <definedName name="norm_NRC_mangolemonpineapplenec_lemon" localSheetId="0">#REF!</definedName>
    <definedName name="norm_NRC_mangolemonpineapplenec_lemon" localSheetId="1">#REF!</definedName>
    <definedName name="norm_NRC_mangolemonpineapplenec_lemon">#REF!</definedName>
    <definedName name="norm_NRC_mangolemonpineapplenec_mango8508" localSheetId="0">#REF!</definedName>
    <definedName name="norm_NRC_mangolemonpineapplenec_mango8508" localSheetId="1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 localSheetId="1">#REF!</definedName>
    <definedName name="norm_NRC_mangolemonpineapplenec_pineapple8518">#REF!</definedName>
    <definedName name="norm_NRC_multivitnec_3503dark" localSheetId="0">#REF!</definedName>
    <definedName name="norm_NRC_multivitnec_3503dark" localSheetId="1">#REF!</definedName>
    <definedName name="norm_NRC_multivitnec_3503dark">#REF!</definedName>
    <definedName name="norm_NRC_multivitnec_8553" localSheetId="0">#REF!</definedName>
    <definedName name="norm_NRC_multivitnec_8553" localSheetId="1">#REF!</definedName>
    <definedName name="norm_NRC_multivitnec_8553">#REF!</definedName>
    <definedName name="norm_NRC_orange_3503" localSheetId="0">#REF!</definedName>
    <definedName name="norm_NRC_orange_3503" localSheetId="1">#REF!</definedName>
    <definedName name="norm_NRC_orange_3503">#REF!</definedName>
    <definedName name="norm_NRC_orange_cargill" localSheetId="0">#REF!</definedName>
    <definedName name="norm_NRC_orange_cargill" localSheetId="1">#REF!</definedName>
    <definedName name="norm_NRC_orange_cargill">#REF!</definedName>
    <definedName name="norm_NRC_orange_pulp" localSheetId="0">#REF!</definedName>
    <definedName name="norm_NRC_orange_pulp" localSheetId="1">#REF!</definedName>
    <definedName name="norm_NRC_orange_pulp">#REF!</definedName>
    <definedName name="norm_NRC_peach_8549" localSheetId="0">#REF!</definedName>
    <definedName name="norm_NRC_peach_8549" localSheetId="1">#REF!</definedName>
    <definedName name="norm_NRC_peach_8549">#REF!</definedName>
    <definedName name="norm_NRC_peach_applepuree" localSheetId="0">#REF!</definedName>
    <definedName name="norm_NRC_peach_applepuree" localSheetId="1">#REF!</definedName>
    <definedName name="norm_NRC_peach_applepuree">#REF!</definedName>
    <definedName name="norm_NRC_pineapple_8518" localSheetId="0">#REF!</definedName>
    <definedName name="norm_NRC_pineapple_8518" localSheetId="1">#REF!</definedName>
    <definedName name="norm_NRC_pineapple_8518">#REF!</definedName>
    <definedName name="norm_NRC_tomato_tomato" localSheetId="0">#REF!</definedName>
    <definedName name="norm_NRC_tomato_tomato" localSheetId="1">#REF!</definedName>
    <definedName name="norm_NRC_tomato_tomato">#REF!</definedName>
    <definedName name="norm_NRC_tomato_tomato15bx" localSheetId="0">#REF!</definedName>
    <definedName name="norm_NRC_tomato_tomato15bx" localSheetId="1">#REF!</definedName>
    <definedName name="norm_NRC_tomato_tomato15bx">#REF!</definedName>
    <definedName name="norm_NRC_tomato_tomato25bx" localSheetId="0">#REF!</definedName>
    <definedName name="norm_NRC_tomato_tomato25bx" localSheetId="1">#REF!</definedName>
    <definedName name="norm_NRC_tomato_tomato25bx">#REF!</definedName>
    <definedName name="norm_NTM_apple_appleGal" localSheetId="0">[76]к2!#REF!</definedName>
    <definedName name="norm_NTM_apple_appleGal" localSheetId="1">[76]к2!#REF!</definedName>
    <definedName name="norm_NTM_apple_appleGal">[76]к2!#REF!</definedName>
    <definedName name="norm_NTM_apple_aroma" localSheetId="0">[76]к2!#REF!</definedName>
    <definedName name="norm_NTM_apple_aroma" localSheetId="1">[76]к2!#REF!</definedName>
    <definedName name="norm_NTM_apple_aroma">[76]к2!#REF!</definedName>
    <definedName name="norm_NTM_grapefruit_buzina" localSheetId="0">[76]к2!#REF!</definedName>
    <definedName name="norm_NTM_grapefruit_buzina" localSheetId="1">[76]к2!#REF!</definedName>
    <definedName name="norm_NTM_grapefruit_buzina">[76]к2!#REF!</definedName>
    <definedName name="norm_NTM_grapefruit_citricacid" localSheetId="0">[76]к2!#REF!</definedName>
    <definedName name="norm_NTM_grapefruit_citricacid" localSheetId="1">[76]к2!#REF!</definedName>
    <definedName name="norm_NTM_grapefruit_citricacid">[76]к2!#REF!</definedName>
    <definedName name="norm_NTM_grapefruit_r4573" localSheetId="0">[76]к2!#REF!</definedName>
    <definedName name="norm_NTM_grapefruit_r4573" localSheetId="1">[76]к2!#REF!</definedName>
    <definedName name="norm_NTM_grapefruit_r4573">[76]к2!#REF!</definedName>
    <definedName name="norm_NTM_grapefruit_sugar" localSheetId="0">[76]к2!#REF!</definedName>
    <definedName name="norm_NTM_grapefruit_sugar" localSheetId="1">[76]к2!#REF!</definedName>
    <definedName name="norm_NTM_grapefruit_sugar">[76]к2!#REF!</definedName>
    <definedName name="norm_NTM_grapefruit_w4548" localSheetId="0">[76]к2!#REF!</definedName>
    <definedName name="norm_NTM_grapefruit_w4548" localSheetId="1">[76]к2!#REF!</definedName>
    <definedName name="norm_NTM_grapefruit_w4548">[76]к2!#REF!</definedName>
    <definedName name="norm_NTM_multivit_citricacid" localSheetId="0">[76]к2!#REF!</definedName>
    <definedName name="norm_NTM_multivit_citricacid" localSheetId="1">[76]к2!#REF!</definedName>
    <definedName name="norm_NTM_multivit_citricacid">[76]к2!#REF!</definedName>
    <definedName name="norm_NTM_multivit_mult8553" localSheetId="0">[76]к2!#REF!</definedName>
    <definedName name="norm_NTM_multivit_mult8553" localSheetId="1">[76]к2!#REF!</definedName>
    <definedName name="norm_NTM_multivit_mult8553">[76]к2!#REF!</definedName>
    <definedName name="norm_NTM_multivit_sugar" localSheetId="0">[76]к2!#REF!</definedName>
    <definedName name="norm_NTM_multivit_sugar" localSheetId="1">[76]к2!#REF!</definedName>
    <definedName name="norm_NTM_multivit_sugar">[76]к2!#REF!</definedName>
    <definedName name="norm_NTM_multivit_vitmix" localSheetId="0">[76]к2!#REF!</definedName>
    <definedName name="norm_NTM_multivit_vitmix" localSheetId="1">[76]к2!#REF!</definedName>
    <definedName name="norm_NTM_multivit_vitmix">[76]к2!#REF!</definedName>
    <definedName name="norm_NTM_orange_citricacid" localSheetId="0">[76]к2!#REF!</definedName>
    <definedName name="norm_NTM_orange_citricacid" localSheetId="1">[76]к2!#REF!</definedName>
    <definedName name="norm_NTM_orange_citricacid">[76]к2!#REF!</definedName>
    <definedName name="norm_NTM_orange_pulp" localSheetId="0">[76]к2!#REF!</definedName>
    <definedName name="norm_NTM_orange_pulp" localSheetId="1">[76]к2!#REF!</definedName>
    <definedName name="norm_NTM_orange_pulp">[76]к2!#REF!</definedName>
    <definedName name="norm_NTM_orange_sugar" localSheetId="0">[76]к2!#REF!</definedName>
    <definedName name="norm_NTM_orange_sugar" localSheetId="1">[76]к2!#REF!</definedName>
    <definedName name="norm_NTM_orange_sugar">[76]к2!#REF!</definedName>
    <definedName name="norm_NTM_orangeapricotnectar_orangeapricot8555" localSheetId="0">[76]к2!#REF!</definedName>
    <definedName name="norm_NTM_orangeapricotnectar_orangeapricot8555" localSheetId="1">[76]к2!#REF!</definedName>
    <definedName name="norm_NTM_orangeapricotnectar_orangeapricot8555">[76]к2!#REF!</definedName>
    <definedName name="norm_NTM_orangemango_3503" localSheetId="0">[76]к2!#REF!</definedName>
    <definedName name="norm_NTM_orangemango_3503" localSheetId="1">[76]к2!#REF!</definedName>
    <definedName name="norm_NTM_orangemango_3503">[76]к2!#REF!</definedName>
    <definedName name="norm_NTM_orangemango_citricacid" localSheetId="0">[76]к2!#REF!</definedName>
    <definedName name="norm_NTM_orangemango_citricacid" localSheetId="1">[76]к2!#REF!</definedName>
    <definedName name="norm_NTM_orangemango_citricacid">[76]к2!#REF!</definedName>
    <definedName name="norm_NTM_orangemango_mango8661" localSheetId="0">[76]к2!#REF!</definedName>
    <definedName name="norm_NTM_orangemango_mango8661" localSheetId="1">[76]к2!#REF!</definedName>
    <definedName name="norm_NTM_orangemango_mango8661">[76]к2!#REF!</definedName>
    <definedName name="norm_NTM_orangemango_sugar" localSheetId="0">[76]к2!#REF!</definedName>
    <definedName name="norm_NTM_orangemango_sugar" localSheetId="1">[76]к2!#REF!</definedName>
    <definedName name="norm_NTM_orangemango_sugar">[76]к2!#REF!</definedName>
    <definedName name="norm_NTM_pineapple_citricacid" localSheetId="0">[76]к2!#REF!</definedName>
    <definedName name="norm_NTM_pineapple_citricacid" localSheetId="1">[76]к2!#REF!</definedName>
    <definedName name="norm_NTM_pineapple_citricacid">[76]к2!#REF!</definedName>
    <definedName name="norm_NTM_pineapple_pineapple8518" localSheetId="0">[76]к2!#REF!</definedName>
    <definedName name="norm_NTM_pineapple_pineapple8518" localSheetId="1">[76]к2!#REF!</definedName>
    <definedName name="norm_NTM_pineapple_pineapple8518">[76]к2!#REF!</definedName>
    <definedName name="norm_NTM_pineapple_sugar" localSheetId="0">[76]к2!#REF!</definedName>
    <definedName name="norm_NTM_pineapple_sugar" localSheetId="1">[76]к2!#REF!</definedName>
    <definedName name="norm_NTM_pineapple_sugar">[76]к2!#REF!</definedName>
    <definedName name="norm_NTM_tomato_salt" localSheetId="0">[76]к2!#REF!</definedName>
    <definedName name="norm_NTM_tomato_salt" localSheetId="1">[76]к2!#REF!</definedName>
    <definedName name="norm_NTM_tomato_salt">[76]к2!#REF!</definedName>
    <definedName name="norm_NTM_tomato_tomato25bx" localSheetId="0">[76]к2!#REF!</definedName>
    <definedName name="norm_NTM_tomato_tomato25bx" localSheetId="1">[76]к2!#REF!</definedName>
    <definedName name="norm_NTM_tomato_tomato25bx">[76]к2!#REF!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0">#REF!</definedName>
    <definedName name="norm_orange_3550_nectar" localSheetId="1">#REF!</definedName>
    <definedName name="norm_orange_3550_nectar">#REF!</definedName>
    <definedName name="norm_orange_frozen_old" localSheetId="0">#REF!</definedName>
    <definedName name="norm_orange_frozen_old" localSheetId="1">#REF!</definedName>
    <definedName name="norm_orange_frozen_old">#REF!</definedName>
    <definedName name="norm_orange_frozen_recap" localSheetId="0">#REF!</definedName>
    <definedName name="norm_orange_frozen_recap" localSheetId="1">#REF!</definedName>
    <definedName name="norm_orange_frozen_recap">#REF!</definedName>
    <definedName name="norm_orangeapricot_nectar" localSheetId="0">#REF!</definedName>
    <definedName name="norm_orangeapricot_nectar" localSheetId="1">#REF!</definedName>
    <definedName name="norm_orangeapricot_nectar">#REF!</definedName>
    <definedName name="norm_orangeapricot_old" localSheetId="0">#REF!</definedName>
    <definedName name="norm_orangeapricot_old" localSheetId="1">#REF!</definedName>
    <definedName name="norm_orangeapricot_old">#REF!</definedName>
    <definedName name="norm_peach_02" localSheetId="0">#REF!</definedName>
    <definedName name="norm_peach_02" localSheetId="1">#REF!</definedName>
    <definedName name="norm_peach_02">#REF!</definedName>
    <definedName name="norm_peach_old" localSheetId="0">#REF!</definedName>
    <definedName name="norm_peach_old" localSheetId="1">#REF!</definedName>
    <definedName name="norm_peach_old">#REF!</definedName>
    <definedName name="norm_peach_recap" localSheetId="0">#REF!</definedName>
    <definedName name="norm_peach_recap" localSheetId="1">#REF!</definedName>
    <definedName name="norm_peach_recap">#REF!</definedName>
    <definedName name="norm_peachpuree_recap" localSheetId="0">#REF!</definedName>
    <definedName name="norm_peachpuree_recap" localSheetId="1">#REF!</definedName>
    <definedName name="norm_peachpuree_recap">#REF!</definedName>
    <definedName name="norm_pineapple_nectar" localSheetId="0">#REF!</definedName>
    <definedName name="norm_pineapple_nectar" localSheetId="1">#REF!</definedName>
    <definedName name="norm_pineapple_nectar">#REF!</definedName>
    <definedName name="norm_pineapple_nectarpinapplemangolemon" localSheetId="0">#REF!</definedName>
    <definedName name="norm_pineapple_nectarpinapplemangolemon" localSheetId="1">#REF!</definedName>
    <definedName name="norm_pineapple_nectarpinapplemangolemon">#REF!</definedName>
    <definedName name="norm_pineapple_nectpineapplegrapefruit" localSheetId="0">#REF!</definedName>
    <definedName name="norm_pineapple_nectpineapplegrapefruit" localSheetId="1">#REF!</definedName>
    <definedName name="norm_pineapple_nectpineapplegrapefruit">#REF!</definedName>
    <definedName name="norm_pineapple_oldandrecap" localSheetId="0">#REF!</definedName>
    <definedName name="norm_pineapple_oldandrecap" localSheetId="1">#REF!</definedName>
    <definedName name="norm_pineapple_oldandrecap">#REF!</definedName>
    <definedName name="norm_pineapple_pineapple02" localSheetId="0">#REF!</definedName>
    <definedName name="norm_pineapple_pineapple02" localSheetId="1">#REF!</definedName>
    <definedName name="norm_pineapple_pineapple02">#REF!</definedName>
    <definedName name="norm_pineapple_recap" localSheetId="0">#REF!</definedName>
    <definedName name="norm_pineapple_recap" localSheetId="1">#REF!</definedName>
    <definedName name="norm_pineapple_recap">#REF!</definedName>
    <definedName name="norm_pulp_nectar" localSheetId="0">#REF!</definedName>
    <definedName name="norm_pulp_nectar" localSheetId="1">#REF!</definedName>
    <definedName name="norm_pulp_nectar">#REF!</definedName>
    <definedName name="norm_pulp_recap" localSheetId="0">#REF!</definedName>
    <definedName name="norm_pulp_recap" localSheetId="1">#REF!</definedName>
    <definedName name="norm_pulp_recap">#REF!</definedName>
    <definedName name="norm_raspberry_raspberryapple_new" localSheetId="0">#REF!</definedName>
    <definedName name="norm_raspberry_raspberryapple_new" localSheetId="1">#REF!</definedName>
    <definedName name="norm_raspberry_raspberryapple_new">#REF!</definedName>
    <definedName name="norm_raspberryapple_old" localSheetId="0">#REF!</definedName>
    <definedName name="norm_raspberryapple_old" localSheetId="1">#REF!</definedName>
    <definedName name="norm_raspberryapple_old">#REF!</definedName>
    <definedName name="norm_redgrapefruit_nectar" localSheetId="0">#REF!</definedName>
    <definedName name="norm_redgrapefruit_nectar" localSheetId="1">#REF!</definedName>
    <definedName name="norm_redgrapefruit_nectar">#REF!</definedName>
    <definedName name="norm_redgrapefruit_nectpingrapefruit" localSheetId="0">#REF!</definedName>
    <definedName name="norm_redgrapefruit_nectpingrapefruit" localSheetId="1">#REF!</definedName>
    <definedName name="norm_redgrapefruit_nectpingrapefruit">#REF!</definedName>
    <definedName name="norm_redgrapefruit_old" localSheetId="0">#REF!</definedName>
    <definedName name="norm_redgrapefruit_old" localSheetId="1">#REF!</definedName>
    <definedName name="norm_redgrapefruit_old">#REF!</definedName>
    <definedName name="norm_redgrapefruit_recap" localSheetId="0">#REF!</definedName>
    <definedName name="norm_redgrapefruit_recap" localSheetId="1">#REF!</definedName>
    <definedName name="norm_redgrapefruit_recap">#REF!</definedName>
    <definedName name="norm_strawberry_strawberryapple_new" localSheetId="0">#REF!</definedName>
    <definedName name="norm_strawberry_strawberryapple_new" localSheetId="1">#REF!</definedName>
    <definedName name="norm_strawberry_strawberryapple_new">#REF!</definedName>
    <definedName name="norm_strawberryapple_old" localSheetId="0">#REF!</definedName>
    <definedName name="norm_strawberryapple_old" localSheetId="1">#REF!</definedName>
    <definedName name="norm_strawberryapple_old">#REF!</definedName>
    <definedName name="norm_tomato_old" localSheetId="0">#REF!</definedName>
    <definedName name="norm_tomato_old" localSheetId="1">#REF!</definedName>
    <definedName name="norm_tomato_old">#REF!</definedName>
    <definedName name="norm_tomato_recap" localSheetId="0">#REF!</definedName>
    <definedName name="norm_tomato_recap" localSheetId="1">#REF!</definedName>
    <definedName name="norm_tomato_recap">#REF!</definedName>
    <definedName name="norm_tomato_standard" localSheetId="0">#REF!</definedName>
    <definedName name="norm_tomato_standard" localSheetId="1">#REF!</definedName>
    <definedName name="norm_tomato_standard">#REF!</definedName>
    <definedName name="norm_whitegrapefruit_grapefruitrecap" localSheetId="0">#REF!</definedName>
    <definedName name="norm_whitegrapefruit_grapefruitrecap" localSheetId="1">#REF!</definedName>
    <definedName name="norm_whitegrapefruit_grapefruitrecap">#REF!</definedName>
    <definedName name="normNTM_orange_orangecargill" localSheetId="0">[76]к2!#REF!</definedName>
    <definedName name="normNTM_orange_orangecargill" localSheetId="1">[76]к2!#REF!</definedName>
    <definedName name="normNTM_orange_orangecargill">[76]к2!#REF!</definedName>
    <definedName name="NSRF" localSheetId="1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 localSheetId="1">#REF!</definedName>
    <definedName name="OKTMO">#REF!</definedName>
    <definedName name="Oplata" localSheetId="0">#REF!</definedName>
    <definedName name="Oplata" localSheetId="1">#REF!</definedName>
    <definedName name="Oplata">#REF!</definedName>
    <definedName name="org" localSheetId="0">[77]Титульный!$F$17</definedName>
    <definedName name="org" localSheetId="1">[77]Титульный!$F$17</definedName>
    <definedName name="org">[78]Титульный!$F$17</definedName>
    <definedName name="overheads" localSheetId="0">#REF!</definedName>
    <definedName name="overheads" localSheetId="1">#REF!</definedName>
    <definedName name="overheads">#REF!</definedName>
    <definedName name="P_TYPE" localSheetId="1">[79]Титульный!#REF!</definedName>
    <definedName name="P_TYPE">[79]Титульный!#REF!</definedName>
    <definedName name="P_TYPE_GROUP">[79]TSheet!$W$2:$W$6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[80]Лист1!$E$15:$I$16,[80]Лист1!$E$18:$I$20,[80]Лист1!$E$23:$I$23,[80]Лист1!$E$26:$I$26,[80]Лист1!$E$29:$I$29,[80]Лист1!$E$32:$I$32,[80]Лист1!$E$35:$I$35,[80]Лист1!$B$34,[80]Лист1!$B$37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#REF!,#REF!,#REF!,'Приложение 1'!P1_SCOPE_PER_PRT,'Приложение 1'!P2_SCOPE_PER_PRT,'Приложение 1'!P3_SCOPE_PER_PRT,'Приложение 1'!P4_SCOPE_PER_PRT</definedName>
    <definedName name="P8_SCOPE_PER_PRT" localSheetId="1" hidden="1">#REF!,#REF!,#REF!,'Приложение 2'!P1_SCOPE_PER_PRT,'Приложение 2'!P2_SCOPE_PER_PRT,'Приложение 2'!P3_SCOPE_PER_PRT,'Приложение 2'!P4_SCOPE_PER_PRT</definedName>
    <definedName name="P8_SCOPE_PER_PRT" hidden="1">#REF!,#REF!,#REF!,P1_SCOPE_PER_PRT,P2_SCOPE_PER_PRT,P3_SCOPE_PER_PRT,P4_SCOPE_PER_PRT</definedName>
    <definedName name="Par">'[81]8РЭК'!$B$52:$B$57,'[81]8РЭК'!$B$61:$B$66,'[81]8РЭК'!$B$69:$B$74,'[81]8РЭК'!$B$77:$B$82,'[81]8РЭК'!$B$85:$B$90,'[81]8РЭК'!$B$93:$B$98,'[81]8РЭК'!$B$101:$B$106,'[81]8РЭК'!$B$109:$B$114,'[81]8РЭК'!$B$117:$B$122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>#REF!</definedName>
    <definedName name="PercentageBought" localSheetId="0">'[24]Dairy Precedents'!#REF!</definedName>
    <definedName name="PercentageBought" localSheetId="1">'[24]Dairy Precedents'!#REF!</definedName>
    <definedName name="PercentageBought">'[24]Dairy Precedents'!#REF!</definedName>
    <definedName name="Period_name_0" localSheetId="0">[37]TSheet!$G$3</definedName>
    <definedName name="Period_name_0" localSheetId="1">[37]TSheet!$G$3</definedName>
    <definedName name="Period_name_0">[38]TSheet!$G$3</definedName>
    <definedName name="Period_name_1">[79]TSheet!$G$4</definedName>
    <definedName name="Period_name_2">[79]TSheet!$G$5</definedName>
    <definedName name="Period02" localSheetId="0">[82]Настройка!#REF!</definedName>
    <definedName name="Period02" localSheetId="1">[82]Настройка!#REF!</definedName>
    <definedName name="Period02">[82]Настройка!#REF!</definedName>
    <definedName name="Period1">[48]Настройка!$A$8</definedName>
    <definedName name="Period2">[48]Настройка!$A$11</definedName>
    <definedName name="Period3" localSheetId="1">[82]Настройка!#REF!</definedName>
    <definedName name="Period3">[82]Настройка!#REF!</definedName>
    <definedName name="PerOffical" localSheetId="0">#REF!</definedName>
    <definedName name="PerOffical" localSheetId="1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0">#REF!</definedName>
    <definedName name="perp_lev1" localSheetId="1">#REF!</definedName>
    <definedName name="perp_lev1">#REF!</definedName>
    <definedName name="perp_lev2" localSheetId="0">#REF!</definedName>
    <definedName name="perp_lev2" localSheetId="1">#REF!</definedName>
    <definedName name="perp_lev2">#REF!</definedName>
    <definedName name="perp_lev3" localSheetId="0">#REF!</definedName>
    <definedName name="perp_lev3" localSheetId="1">#REF!</definedName>
    <definedName name="perp_lev3">#REF!</definedName>
    <definedName name="perp_lev4" localSheetId="0">#REF!</definedName>
    <definedName name="perp_lev4" localSheetId="1">#REF!</definedName>
    <definedName name="perp_lev4">#REF!</definedName>
    <definedName name="perp_lev5" localSheetId="0">#REF!</definedName>
    <definedName name="perp_lev5" localSheetId="1">#REF!</definedName>
    <definedName name="perp_lev5">#REF!</definedName>
    <definedName name="perp_unlev" localSheetId="0">#REF!</definedName>
    <definedName name="perp_unlev" localSheetId="1">#REF!</definedName>
    <definedName name="perp_unlev">#REF!</definedName>
    <definedName name="perp_unlev_sen" localSheetId="0">#REF!</definedName>
    <definedName name="perp_unlev_sen" localSheetId="1">#REF!</definedName>
    <definedName name="perp_unlev_sen">#REF!</definedName>
    <definedName name="perp_unlev1" localSheetId="0">#REF!</definedName>
    <definedName name="perp_unlev1" localSheetId="1">#REF!</definedName>
    <definedName name="perp_unlev1">#REF!</definedName>
    <definedName name="perp_unlev2" localSheetId="0">#REF!</definedName>
    <definedName name="perp_unlev2" localSheetId="1">#REF!</definedName>
    <definedName name="perp_unlev2">#REF!</definedName>
    <definedName name="perp_unlev3" localSheetId="0">#REF!</definedName>
    <definedName name="perp_unlev3" localSheetId="1">#REF!</definedName>
    <definedName name="perp_unlev3">#REF!</definedName>
    <definedName name="perp_unlev4" localSheetId="0">#REF!</definedName>
    <definedName name="perp_unlev4" localSheetId="1">#REF!</definedName>
    <definedName name="perp_unlev4">#REF!</definedName>
    <definedName name="perp_unlev5" localSheetId="0">#REF!</definedName>
    <definedName name="perp_unlev5" localSheetId="1">#REF!</definedName>
    <definedName name="perp_unlev5">#REF!</definedName>
    <definedName name="PerWork" localSheetId="1">#REF!</definedName>
    <definedName name="PerWork">#REF!</definedName>
    <definedName name="PF" localSheetId="0">[37]Титульный!$F$18</definedName>
    <definedName name="PF" localSheetId="1">[37]Титульный!$F$18</definedName>
    <definedName name="PF">[38]Титульный!$F$18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'[24]P&amp;L'!#REF!</definedName>
    <definedName name="PL_Loss_Debt" localSheetId="1">'[24]P&amp;L'!#REF!</definedName>
    <definedName name="PL_Loss_Debt">'[24]P&amp;L'!#REF!</definedName>
    <definedName name="PL_Loss_Preferred" localSheetId="0">'[24]P&amp;L'!#REF!</definedName>
    <definedName name="PL_Loss_Preferred" localSheetId="1">'[24]P&amp;L'!#REF!</definedName>
    <definedName name="PL_Loss_Preferred">'[24]P&amp;L'!#REF!</definedName>
    <definedName name="PL_Rent" localSheetId="0">'[24]P&amp;L'!#REF!</definedName>
    <definedName name="PL_Rent" localSheetId="1">'[24]P&amp;L'!#REF!</definedName>
    <definedName name="PL_Rent">'[24]P&amp;L'!#REF!</definedName>
    <definedName name="Plug" localSheetId="0">#REF!</definedName>
    <definedName name="Plug" localSheetId="1">#REF!</definedName>
    <definedName name="Plug">#REF!</definedName>
    <definedName name="PM" localSheetId="1">#REF!</definedName>
    <definedName name="PM">#REF!</definedName>
    <definedName name="pp">'[16]APP Systems'!$F$49</definedName>
    <definedName name="pr">[83]Anlagevermögen!$A$1:$Z$29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intk" localSheetId="0">#REF!</definedName>
    <definedName name="printk" localSheetId="1">#REF!</definedName>
    <definedName name="printk">#REF!</definedName>
    <definedName name="production_type" localSheetId="0">[77]Титульный!$F$11</definedName>
    <definedName name="production_type" localSheetId="1">[77]Титульный!$F$11</definedName>
    <definedName name="production_type">[78]Титульный!$F$11</definedName>
    <definedName name="PROP_GROUP" localSheetId="0">[37]TSheet!$V$2:$V$6</definedName>
    <definedName name="PROP_GROUP" localSheetId="1">[37]TSheet!$V$2:$V$6</definedName>
    <definedName name="PROP_GROUP">[38]TSheet!$V$2:$V$6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0">#REF!</definedName>
    <definedName name="qrqte" localSheetId="1">#REF!</definedName>
    <definedName name="qrqte">#REF!</definedName>
    <definedName name="qwer12" localSheetId="0">#REF!</definedName>
    <definedName name="qwer12" localSheetId="1">#REF!</definedName>
    <definedName name="qwer12">#REF!</definedName>
    <definedName name="qwer234" localSheetId="0">#REF!</definedName>
    <definedName name="qwer234" localSheetId="1">#REF!</definedName>
    <definedName name="qwer234">#REF!</definedName>
    <definedName name="qwer3454">'[58]Продажи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0">#REF!</definedName>
    <definedName name="qwerty1" localSheetId="1">#REF!</definedName>
    <definedName name="qwerty1">#REF!</definedName>
    <definedName name="qwerty5" localSheetId="0">#REF!</definedName>
    <definedName name="qwerty5" localSheetId="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[48]Настройка!$B$15</definedName>
    <definedName name="Rate01" localSheetId="0">[82]Настройка!#REF!</definedName>
    <definedName name="Rate01" localSheetId="1">[82]Настройка!#REF!</definedName>
    <definedName name="Rate01">[82]Настройка!#REF!</definedName>
    <definedName name="Rate02" localSheetId="1">[82]Настройка!#REF!</definedName>
    <definedName name="Rate02">[82]Настройка!#REF!</definedName>
    <definedName name="Rate03" localSheetId="1">[82]Настройка!#REF!</definedName>
    <definedName name="Rate03">[82]Настройка!#REF!</definedName>
    <definedName name="Rate04" localSheetId="1">[82]Настройка!#REF!</definedName>
    <definedName name="Rate04">[82]Настройка!#REF!</definedName>
    <definedName name="Rate05" localSheetId="1">[82]Настройка!#REF!</definedName>
    <definedName name="Rate05">[82]Настройка!#REF!</definedName>
    <definedName name="Rate06" localSheetId="1">[82]Настройка!#REF!</definedName>
    <definedName name="Rate06">[82]Настройка!#REF!</definedName>
    <definedName name="Rate1">[48]Настройка!$B$16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[84]Инфо!#REF!</definedName>
    <definedName name="rateJuice" localSheetId="1">[84]Инфо!#REF!</definedName>
    <definedName name="rateJuice">[84]Инфо!#REF!</definedName>
    <definedName name="rateKZTtoKGS">[85]Справочно!$C$13</definedName>
    <definedName name="rateKZTtoRUR">[86]Справочно!$C$14</definedName>
    <definedName name="rateMilk" localSheetId="0">[84]Инфо!#REF!</definedName>
    <definedName name="rateMilk" localSheetId="1">[84]Инфо!#REF!</definedName>
    <definedName name="rateMilk">[84]Инфо!#REF!</definedName>
    <definedName name="RD" localSheetId="0">#REF!</definedName>
    <definedName name="RD" localSheetId="1">#REF!</definedName>
    <definedName name="RD">#REF!</definedName>
    <definedName name="REGUL" localSheetId="1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[39]АКРасч!$A$1:$IV$5,[39]АКРасч!$A$7:$IV$22,[39]АКРасч!$A$24:$IV$41,[39]АКРасч!$A$43:$IV$54,[39]АКРасч!$A$55:$IV$56,[39]АКРасч!$A$58:$IV$71,[39]АКРасч!$A$72:$IV$98</definedName>
    <definedName name="rr" localSheetId="0">[11]!rr</definedName>
    <definedName name="rr" localSheetId="1">[11]!rr</definedName>
    <definedName name="rr">[12]!rr</definedName>
    <definedName name="rrr" localSheetId="1">#REF!</definedName>
    <definedName name="rrr">#REF!</definedName>
    <definedName name="rrrr" localSheetId="1">#REF!</definedName>
    <definedName name="rrrr">#REF!</definedName>
    <definedName name="rrrrrr" localSheetId="1">#REF!</definedName>
    <definedName name="rrrrrr">#REF!</definedName>
    <definedName name="rrtget6" localSheetId="0">[11]!rrtget6</definedName>
    <definedName name="rrtget6" localSheetId="1">[11]!rrtget6</definedName>
    <definedName name="rrtget6">[12]!rrtget6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0">#REF!</definedName>
    <definedName name="RUR_ФАКТ_M" localSheetId="1">#REF!</definedName>
    <definedName name="RUR_ФАКТ_M">#REF!</definedName>
    <definedName name="RUR_ФАКТ_Г" localSheetId="0">#REF!</definedName>
    <definedName name="RUR_ФАКТ_Г" localSheetId="1">#REF!</definedName>
    <definedName name="RUR_ФАКТ_Г">#REF!</definedName>
    <definedName name="rus" localSheetId="0">#REF!</definedName>
    <definedName name="rus" localSheetId="1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4601_41" localSheetId="0">#REF!</definedName>
    <definedName name="s4601_41" localSheetId="1">#REF!</definedName>
    <definedName name="s4601_41">#REF!</definedName>
    <definedName name="s4602_41" localSheetId="0">#REF!</definedName>
    <definedName name="s4602_41" localSheetId="1">#REF!</definedName>
    <definedName name="s4602_41">#REF!</definedName>
    <definedName name="s4603_41" localSheetId="0">#REF!</definedName>
    <definedName name="s4603_41" localSheetId="1">#REF!</definedName>
    <definedName name="s4603_41">#REF!</definedName>
    <definedName name="s4604_41" localSheetId="0">#REF!</definedName>
    <definedName name="s4604_41" localSheetId="1">#REF!</definedName>
    <definedName name="s4604_41">#REF!</definedName>
    <definedName name="s4605_41" localSheetId="0">#REF!</definedName>
    <definedName name="s4605_41" localSheetId="1">#REF!</definedName>
    <definedName name="s4605_41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ALSUP" localSheetId="1">#REF!</definedName>
    <definedName name="SALSUP">#REF!</definedName>
    <definedName name="samara" localSheetId="0">#REF!</definedName>
    <definedName name="samara" localSheetId="1">#REF!</definedName>
    <definedName name="samara">#REF!</definedName>
    <definedName name="SBT_PROT">#N/A</definedName>
    <definedName name="scenario_choice">'[35]Macro Assumptions'!$D$60</definedName>
    <definedName name="sch" localSheetId="1">#REF!</definedName>
    <definedName name="sch">#REF!</definedName>
    <definedName name="SCOPE_16_PRT">#N/A</definedName>
    <definedName name="SCOPE_24_LD" localSheetId="0">#REF!,#REF!</definedName>
    <definedName name="SCOPE_24_LD" localSheetId="1">#REF!,#REF!</definedName>
    <definedName name="SCOPE_24_LD">#REF!,#REF!</definedName>
    <definedName name="SCOPE_24_PRT" localSheetId="0">#REF!,#REF!,#REF!,#REF!</definedName>
    <definedName name="SCOPE_24_PRT" localSheetId="1">#REF!,#REF!,#REF!,#REF!</definedName>
    <definedName name="SCOPE_24_PRT">#REF!,#REF!,#REF!,#REF!</definedName>
    <definedName name="SCOPE_ESOLD" localSheetId="0">#REF!</definedName>
    <definedName name="SCOPE_ESOLD" localSheetId="1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>#REF!</definedName>
    <definedName name="SCOPE_PER_PRT" localSheetId="0">[11]!P5_SCOPE_PER_PRT,[11]!P6_SCOPE_PER_PRT,[11]потери!P7_SCOPE_PER_PRT,[11]потери!P8_SCOPE_PER_PRT</definedName>
    <definedName name="SCOPE_PER_PRT" localSheetId="1">[11]!P5_SCOPE_PER_PRT,[11]!P6_SCOPE_PER_PRT,[11]потери!P7_SCOPE_PER_PRT,[11]потери!P8_SCOPE_PER_PRT</definedName>
    <definedName name="SCOPE_PER_PRT">[12]!P5_SCOPE_PER_PRT,[12]!P6_SCOPE_PER_PRT,[12]потери!P7_SCOPE_PER_PRT,[12]потери!P8_SCOPE_PER_PRT</definedName>
    <definedName name="SCOPE_SETLD" localSheetId="0">#REF!</definedName>
    <definedName name="SCOPE_SETLD" localSheetId="1">#REF!</definedName>
    <definedName name="SCOPE_SETLD">#REF!</definedName>
    <definedName name="SCOPE_SV_PRT" localSheetId="0">[11]!P1_SCOPE_SV_PRT,[11]!P2_SCOPE_SV_PRT,[11]!P3_SCOPE_SV_PRT</definedName>
    <definedName name="SCOPE_SV_PRT" localSheetId="1">[11]!P1_SCOPE_SV_PRT,[11]!P2_SCOPE_SV_PRT,[11]!P3_SCOPE_SV_PRT</definedName>
    <definedName name="SCOPE_SV_PRT">[12]!P1_SCOPE_SV_PRT,[12]!P2_SCOPE_SV_PRT,[12]!P3_SCOPE_SV_PRT</definedName>
    <definedName name="SCOPE_VD" localSheetId="0">[73]TECHSHEET!$C$1:$C$10</definedName>
    <definedName name="SCOPE_VD" localSheetId="1">[73]TECHSHEET!$C$1:$C$10</definedName>
    <definedName name="SCOPE_VD">[74]TECHSHEET!$C$1:$C$10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0">#REF!</definedName>
    <definedName name="sffhh" localSheetId="1">#REF!</definedName>
    <definedName name="sffhh">#REF!</definedName>
    <definedName name="share_tog" localSheetId="0">#REF!</definedName>
    <definedName name="share_tog" localSheetId="1">#REF!</definedName>
    <definedName name="share_tog">#REF!</definedName>
    <definedName name="shares" localSheetId="0">#REF!</definedName>
    <definedName name="shares" localSheetId="1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 localSheetId="1">#REF!</definedName>
    <definedName name="SPHAS">#REF!</definedName>
    <definedName name="ss" localSheetId="0">#REF!</definedName>
    <definedName name="ss" localSheetId="1">#REF!</definedName>
    <definedName name="ss">#REF!</definedName>
    <definedName name="sshsgh" localSheetId="0">#REF!</definedName>
    <definedName name="sshsgh" localSheetId="1">#REF!</definedName>
    <definedName name="sshsgh">#REF!</definedName>
    <definedName name="ST" localSheetId="1">#REF!</definedName>
    <definedName name="ST">#REF!</definedName>
    <definedName name="sy0">'[15]BCS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 localSheetId="1">#REF!</definedName>
    <definedName name="T1_">#REF!</definedName>
    <definedName name="T1_Protect" localSheetId="0">P15_T1_Protect,P16_T1_Protect,P17_T1_Protect,P18_T1_Protect,[87]!P19_T1_Protect</definedName>
    <definedName name="T1_Protect" localSheetId="1">P15_T1_Protect,P16_T1_Protect,P17_T1_Protect,P18_T1_Protect,[87]!P19_T1_Protect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 localSheetId="1">#REF!</definedName>
    <definedName name="T15?Columns">#REF!</definedName>
    <definedName name="T15?ItemComments" localSheetId="1">#REF!</definedName>
    <definedName name="T15?ItemComments">#REF!</definedName>
    <definedName name="T15?Items" localSheetId="1">#REF!</definedName>
    <definedName name="T15?Items">#REF!</definedName>
    <definedName name="T15?Scope" localSheetId="1">#REF!</definedName>
    <definedName name="T15?Scope">#REF!</definedName>
    <definedName name="T15?ВРАС" localSheetId="1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'Приложение 1'!P6_T2.1?Protection</definedName>
    <definedName name="T2.1?Protection" localSheetId="1">'Приложение 2'!P6_T2.1?Protection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0">#REF!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>#REF!</definedName>
    <definedName name="T21.3?item_ext?СБЫТ" localSheetId="0">#REF!,#REF!</definedName>
    <definedName name="T21.3?item_ext?СБЫТ" localSheetId="1">#REF!,#REF!</definedName>
    <definedName name="T21.3?item_ext?СБЫТ">#REF!,#REF!</definedName>
    <definedName name="T21.3?ItemComments" localSheetId="0">#REF!</definedName>
    <definedName name="T21.3?ItemComments" localSheetId="1">#REF!</definedName>
    <definedName name="T21.3?ItemComments">#REF!</definedName>
    <definedName name="T21.3?Items" localSheetId="1">#REF!</definedName>
    <definedName name="T21.3?Items">#REF!</definedName>
    <definedName name="T21.3?Scope" localSheetId="1">#REF!</definedName>
    <definedName name="T21.3?Scope">#REF!</definedName>
    <definedName name="T21.3?ВРАС" localSheetId="0">#REF!,#REF!</definedName>
    <definedName name="T21.3?ВРАС" localSheetId="1">#REF!,#REF!</definedName>
    <definedName name="T21.3?ВРАС">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 localSheetId="0">[46]Титульный!$F$22</definedName>
    <definedName name="TAR_METHOD" localSheetId="1">[46]Титульный!$F$22</definedName>
    <definedName name="TAR_METHOD">[47]Титульный!$F$22</definedName>
    <definedName name="TargetCompany" localSheetId="0">[40]Output!#REF!</definedName>
    <definedName name="TargetCompany" localSheetId="1">[40]Output!#REF!</definedName>
    <definedName name="TargetCompany">[40]Output!#REF!</definedName>
    <definedName name="TargetCompanyCurrency" localSheetId="0">[40]Output!#REF!</definedName>
    <definedName name="TargetCompanyCurrency" localSheetId="1">[40]Output!#REF!</definedName>
    <definedName name="TargetCompanyCurrency">[40]Output!#REF!</definedName>
    <definedName name="TargetCompanyExchangeRate" localSheetId="0">[40]Output!#REF!</definedName>
    <definedName name="TargetCompanyExchangeRate" localSheetId="1">[40]Output!#REF!</definedName>
    <definedName name="TargetCompanyExchangeRate">[40]Output!#REF!</definedName>
    <definedName name="TARIFF_CNG_DATE_1">[79]Титульный!$F$28</definedName>
    <definedName name="TARIFF_CNG_DATE_2">[79]Титульный!$F$29</definedName>
    <definedName name="TARIFF_CNG_DATE_3">[79]Титульный!$F$30</definedName>
    <definedName name="taxrate">[25]Справочно!$B$3</definedName>
    <definedName name="tcc_ns" localSheetId="0">'[28]Input-Moscow'!#REF!</definedName>
    <definedName name="tcc_ns" localSheetId="1">'[28]Input-Moscow'!#REF!</definedName>
    <definedName name="tcc_ns">'[28]Input-Moscow'!#REF!</definedName>
    <definedName name="tcc_pen" localSheetId="0">'[28]Input-Moscow'!#REF!</definedName>
    <definedName name="tcc_pen" localSheetId="1">'[28]Input-Moscow'!#REF!</definedName>
    <definedName name="tcc_pen">'[28]Input-Moscow'!#REF!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0">#REF!</definedName>
    <definedName name="terminal_year" localSheetId="1">#REF!</definedName>
    <definedName name="terminal_year">#REF!</definedName>
    <definedName name="TextRefCopy1" localSheetId="1">#REF!</definedName>
    <definedName name="TextRefCopy1">#REF!</definedName>
    <definedName name="TextRefCopy2" localSheetId="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0">'[88]Огл. Графиков'!$B$2:$B$31</definedName>
    <definedName name="title" localSheetId="1">'[88]Огл. Графиков'!$B$2:$B$31</definedName>
    <definedName name="title">'[89]Огл. Графиков'!$B$2:$B$31</definedName>
    <definedName name="TitlesSubEntries">'[39]Проводки''02'!$A$3,'[39]Проводки''02'!$A$73,'[39]Проводки''02'!$A$93,'[39]Проводки''02'!$A$117,'[39]Проводки''02'!$A$138,'[39]Проводки''02'!$A$159,'[39]Проводки''02'!$A$179,'[39]Проводки''02'!$A$204,'[39]Проводки''02'!$A$231,'[39]Проводки''02'!$A$251,'[39]Проводки''02'!$A$271,'[39]Проводки''02'!$A$291,'[39]Проводки''02'!$A$310,'[39]Проводки''02'!$A$331,'[39]Проводки''02'!$A$351,'[39]Проводки''02'!$A$370</definedName>
    <definedName name="titul_cur" localSheetId="0">#REF!</definedName>
    <definedName name="titul_cur" localSheetId="1">#REF!</definedName>
    <definedName name="titul_cur">#REF!</definedName>
    <definedName name="titul_cur_org" localSheetId="1">#REF!</definedName>
    <definedName name="titul_cur_org">#REF!</definedName>
    <definedName name="titul_cur_rek" localSheetId="1">#REF!</definedName>
    <definedName name="titul_cur_rek">#REF!</definedName>
    <definedName name="titul_next" localSheetId="1">#REF!</definedName>
    <definedName name="titul_next">#REF!</definedName>
    <definedName name="titul_next_exp" localSheetId="1">#REF!</definedName>
    <definedName name="titul_next_exp">#REF!</definedName>
    <definedName name="titul_next_org" localSheetId="1">#REF!</definedName>
    <definedName name="titul_next_org">#REF!</definedName>
    <definedName name="titul_pre" localSheetId="1">#REF!</definedName>
    <definedName name="titul_pre">#REF!</definedName>
    <definedName name="titul_pre_org" localSheetId="1">#REF!</definedName>
    <definedName name="titul_pre_org">#REF!</definedName>
    <definedName name="titul_pre_rek" localSheetId="1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[37]TSheet!$S$2:$S$7</definedName>
    <definedName name="TN_GROUP" localSheetId="1">[37]TSheet!$S$2:$S$7</definedName>
    <definedName name="TN_GROUP">[38]TSheet!$S$2:$S$7</definedName>
    <definedName name="tov" localSheetId="0">#REF!</definedName>
    <definedName name="tov" localSheetId="1">#REF!</definedName>
    <definedName name="tov">#REF!</definedName>
    <definedName name="TRAIN" localSheetId="1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[56]Титульный!$F$12</definedName>
    <definedName name="type_indicator" localSheetId="1">[56]Титульный!$F$12</definedName>
    <definedName name="type_indicator">[57]Титульный!$F$12</definedName>
    <definedName name="tyur" localSheetId="0">#REF!</definedName>
    <definedName name="tyur" localSheetId="1">#REF!</definedName>
    <definedName name="tyur">#REF!</definedName>
    <definedName name="U" localSheetId="0">#REF!</definedName>
    <definedName name="U" localSheetId="1">#REF!</definedName>
    <definedName name="U">#REF!</definedName>
    <definedName name="uka" localSheetId="0">[11]!uka</definedName>
    <definedName name="uka" localSheetId="1">[11]!uka</definedName>
    <definedName name="uka">[12]!uka</definedName>
    <definedName name="Unit">[69]Лист1!$C$13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 localSheetId="1">#REF!</definedName>
    <definedName name="UNUSE">#REF!</definedName>
    <definedName name="upr" localSheetId="0">[11]!upr</definedName>
    <definedName name="upr" localSheetId="1">[11]!upr</definedName>
    <definedName name="upr">[12]!upr</definedName>
    <definedName name="Usage_pt">[90]Применение!$A$14:$A$181</definedName>
    <definedName name="Usage_qt">[90]Применение!$E$14:$E$181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0">#REF!</definedName>
    <definedName name="value_date" localSheetId="1">#REF!</definedName>
    <definedName name="value_date">#REF!</definedName>
    <definedName name="VAT" localSheetId="1">#REF!</definedName>
    <definedName name="VAT">#REF!</definedName>
    <definedName name="VDOC" localSheetId="1">#REF!</definedName>
    <definedName name="VDOC">#REF!</definedName>
    <definedName name="VERSION" localSheetId="0">[37]TSheet!$C$4</definedName>
    <definedName name="VERSION" localSheetId="1">[37]TSheet!$C$4</definedName>
    <definedName name="VERSION">[38]TSheet!$C$4</definedName>
    <definedName name="VID_TOPL" localSheetId="0">[73]TECHSHEET!$D$1:$D$7</definedName>
    <definedName name="VID_TOPL" localSheetId="1">[73]TECHSHEET!$D$1:$D$7</definedName>
    <definedName name="VID_TOPL">[74]TECHSHEET!$D$1:$D$7</definedName>
    <definedName name="VK_GROUP" localSheetId="0">[37]TSheet!$Q$2:$Q$20</definedName>
    <definedName name="VK_GROUP" localSheetId="1">[37]TSheet!$Q$2:$Q$20</definedName>
    <definedName name="VK_GROUP">[38]TSheet!$Q$2:$Q$20</definedName>
    <definedName name="VLT_GROUP" localSheetId="0">[37]TSheet!$U$2:$U$5</definedName>
    <definedName name="VLT_GROUP" localSheetId="1">[37]TSheet!$U$2:$U$5</definedName>
    <definedName name="VLT_GROUP">[38]TSheet!$U$2:$U$5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[91]TSheet!$T$2:$T$5</definedName>
    <definedName name="VV" localSheetId="0">[11]!VV</definedName>
    <definedName name="VV" localSheetId="1">[11]!VV</definedName>
    <definedName name="VV">[12]!VV</definedName>
    <definedName name="w" localSheetId="0">#REF!</definedName>
    <definedName name="w" localSheetId="1">#REF!</definedName>
    <definedName name="w">#REF!</definedName>
    <definedName name="W_GROUP" localSheetId="0">[37]SheetOrgReestr!$A$2:$A$147</definedName>
    <definedName name="W_GROUP" localSheetId="1">[37]SheetOrgReestr!$A$2:$A$147</definedName>
    <definedName name="W_GROUP">[38]SheetOrgReestr!$A$2:$A$147</definedName>
    <definedName name="W_TYPE" localSheetId="0">[43]TSheet!$O$2:$O$5</definedName>
    <definedName name="W_TYPE" localSheetId="1">[148]TSheet!$O$2:$O$5</definedName>
    <definedName name="W_TYPE">[44]TSheet!$O$2:$O$5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[24]Water!#REF!</definedName>
    <definedName name="WBD___Water_projections_home" localSheetId="1">[24]Water!#REF!</definedName>
    <definedName name="WBD___Water_projections_home">[24]Water!#REF!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>#REF!</definedName>
    <definedName name="wii" localSheetId="1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0">#REF!</definedName>
    <definedName name="WriteUp_otherCA" localSheetId="1">#REF!</definedName>
    <definedName name="WriteUp_otherCA">#REF!</definedName>
    <definedName name="WriteUp_otherCL" localSheetId="0">#REF!</definedName>
    <definedName name="WriteUp_otherCL" localSheetId="1">#REF!</definedName>
    <definedName name="WriteUp_otherCL">#REF!</definedName>
    <definedName name="WriteUp_otherLTA" localSheetId="0">#REF!</definedName>
    <definedName name="WriteUp_otherLTA" localSheetId="1">#REF!</definedName>
    <definedName name="WriteUp_otherLTA">#REF!</definedName>
    <definedName name="WriteUp_otherLTL" localSheetId="0">#REF!</definedName>
    <definedName name="WriteUp_otherLTL" localSheetId="1">#REF!</definedName>
    <definedName name="WriteUp_otherLTL">#REF!</definedName>
    <definedName name="WriteUp_payables" localSheetId="0">#REF!</definedName>
    <definedName name="WriteUp_payables" localSheetId="1">#REF!</definedName>
    <definedName name="WriteUp_payables">#REF!</definedName>
    <definedName name="WriteUP_PPE" localSheetId="0">#REF!</definedName>
    <definedName name="WriteUP_PPE" localSheetId="1">#REF!</definedName>
    <definedName name="WriteUP_PPE">#REF!</definedName>
    <definedName name="WriteUp_receivables" localSheetId="0">#REF!</definedName>
    <definedName name="WriteUp_receivables" localSheetId="1">#REF!</definedName>
    <definedName name="WriteUp_receivables">#REF!</definedName>
    <definedName name="writeupdeprec" localSheetId="0">#REF!</definedName>
    <definedName name="writeupdeprec" localSheetId="1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PERIOD" localSheetId="0">[37]Титульный!$F$23</definedName>
    <definedName name="YEAR_PERIOD" localSheetId="1">[37]Титульный!$F$23</definedName>
    <definedName name="YEAR_PERIOD">[38]Титульный!$F$23</definedName>
    <definedName name="YearEnd" localSheetId="0">#REF!</definedName>
    <definedName name="YearEnd" localSheetId="1">#REF!</definedName>
    <definedName name="YearEnd">#REF!</definedName>
    <definedName name="YES_NO" localSheetId="0">[73]TECHSHEET!$B$1:$B$2</definedName>
    <definedName name="YES_NO" localSheetId="1">[73]TECHSHEET!$B$1:$B$2</definedName>
    <definedName name="YES_NO">[74]TECHSHEET!$B$1:$B$2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'[28]Input-Moscow'!#REF!</definedName>
    <definedName name="yust_ms" localSheetId="1">'[28]Input-Moscow'!#REF!</definedName>
    <definedName name="yust_ms">'[28]Input-Moscow'!#REF!</definedName>
    <definedName name="yust_ms2" localSheetId="0">'[28]Input-Moscow'!#REF!</definedName>
    <definedName name="yust_ms2" localSheetId="1">'[28]Input-Moscow'!#REF!</definedName>
    <definedName name="yust_ms2">'[28]Input-Moscow'!#REF!</definedName>
    <definedName name="yutrferfghhjjl" localSheetId="0">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[92]БДР!#REF!,[92]БДР!#REF!</definedName>
    <definedName name="Z_1FA0F3A0_9A3E_11D6_8FF0_00D0B7BABD9F_.wvu.Rows" localSheetId="1" hidden="1">[92]БДР!#REF!,[92]БДР!#REF!</definedName>
    <definedName name="Z_1FA0F3A0_9A3E_11D6_8FF0_00D0B7BABD9F_.wvu.Rows" hidden="1">[92]БДР!#REF!,[92]БДР!#REF!</definedName>
    <definedName name="Z_F9F3694A_8D99_11D6_96BF_00D0B7BD143A_.wvu.Rows" localSheetId="0" hidden="1">[92]БДР!#REF!,[92]БДР!#REF!</definedName>
    <definedName name="Z_F9F3694A_8D99_11D6_96BF_00D0B7BD143A_.wvu.Rows" localSheetId="1" hidden="1">[92]БДР!#REF!,[92]БДР!#REF!</definedName>
    <definedName name="Z_F9F3694A_8D99_11D6_96BF_00D0B7BD143A_.wvu.Rows" hidden="1">[92]БДР!#REF!,[92]БДР!#REF!</definedName>
    <definedName name="zero" localSheetId="0">#REF!</definedName>
    <definedName name="zero" localSheetId="1">#REF!</definedName>
    <definedName name="zero">#REF!</definedName>
    <definedName name="zxs" localSheetId="0">#REF!</definedName>
    <definedName name="zxs" localSheetId="1">#REF!</definedName>
    <definedName name="zxs">#REF!</definedName>
    <definedName name="а" localSheetId="0">#REF!</definedName>
    <definedName name="а" localSheetId="1">#REF!</definedName>
    <definedName name="а">#REF!</definedName>
    <definedName name="А02" localSheetId="0">#REF!</definedName>
    <definedName name="А02" localSheetId="1">#REF!</definedName>
    <definedName name="А02">#REF!</definedName>
    <definedName name="а1" localSheetId="1">#REF!</definedName>
    <definedName name="а1">#REF!</definedName>
    <definedName name="а10000" localSheetId="1">#REF!</definedName>
    <definedName name="а10000">#REF!</definedName>
    <definedName name="а4_2" localSheetId="0">#REF!</definedName>
    <definedName name="а4_2" localSheetId="1">#REF!</definedName>
    <definedName name="а4_2">#REF!</definedName>
    <definedName name="а42" localSheetId="0">#REF!</definedName>
    <definedName name="а42" localSheetId="1">#REF!</definedName>
    <definedName name="а42">#REF!</definedName>
    <definedName name="а6" localSheetId="0">#REF!</definedName>
    <definedName name="а6" localSheetId="1">#REF!</definedName>
    <definedName name="а6">#REF!</definedName>
    <definedName name="А8" localSheetId="1">#REF!</definedName>
    <definedName name="А8">#REF!</definedName>
    <definedName name="аа" localSheetId="0">#REF!</definedName>
    <definedName name="аа" localSheetId="1">#REF!</definedName>
    <definedName name="аа">#REF!</definedName>
    <definedName name="ааа">'[93]Продажи реальные и прогноз 20 л'!$E$47</definedName>
    <definedName name="АААААААА" localSheetId="0">[11]!АААААААА</definedName>
    <definedName name="АААААААА" localSheetId="1">[11]!АААААААА</definedName>
    <definedName name="АААААААА">[12]!АААААААА</definedName>
    <definedName name="ав" localSheetId="0">[11]!ав</definedName>
    <definedName name="ав" localSheetId="1">[11]!ав</definedName>
    <definedName name="ав">[12]!ав</definedName>
    <definedName name="ава" localSheetId="0">#REF!</definedName>
    <definedName name="ава" localSheetId="1">#REF!</definedName>
    <definedName name="ава">#REF!</definedName>
    <definedName name="авг" localSheetId="1">#REF!</definedName>
    <definedName name="авг">#REF!</definedName>
    <definedName name="авг2" localSheetId="1">#REF!</definedName>
    <definedName name="авг2">#REF!</definedName>
    <definedName name="аепк" localSheetId="0">#REF!</definedName>
    <definedName name="аепк" localSheetId="1">#REF!</definedName>
    <definedName name="аепк">#REF!</definedName>
    <definedName name="альфа" localSheetId="0">'[94]Отопление помещ'!$A$69:$A$77</definedName>
    <definedName name="альфа" localSheetId="1">'[94]Отопление помещ'!$A$69:$A$77</definedName>
    <definedName name="альфа">'[95]Отопление помещ'!$A$69:$A$77</definedName>
    <definedName name="аналБ">'[96]1пг02к03'!$B$75:$M$140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'[96]1пг02к03'!$B$2:$AC$73</definedName>
    <definedName name="анБ0203">'[96]02к03'!$B$75:$K$135</definedName>
    <definedName name="АнМ" localSheetId="0">'[97]Гр5(о)'!#REF!</definedName>
    <definedName name="АнМ" localSheetId="1">'[97]Гр5(о)'!#REF!</definedName>
    <definedName name="АнМ">'[97]Гр5(о)'!#REF!</definedName>
    <definedName name="анСеб0203">'[96]02к03'!$B$2:$AA$73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0">#REF!</definedName>
    <definedName name="апр" localSheetId="1">#REF!</definedName>
    <definedName name="апр">#REF!</definedName>
    <definedName name="апр2" localSheetId="1">#REF!</definedName>
    <definedName name="апр2">#REF!</definedName>
    <definedName name="апралоаорпло" localSheetId="0">#REF!</definedName>
    <definedName name="апралоаорпло" localSheetId="1">#REF!</definedName>
    <definedName name="апралоаорпло">#REF!</definedName>
    <definedName name="апрель" localSheetId="1">#REF!</definedName>
    <definedName name="апрель">#REF!</definedName>
    <definedName name="апрполлд" localSheetId="0">#REF!</definedName>
    <definedName name="апрполлд" localSheetId="1">#REF!</definedName>
    <definedName name="апрполлд">#REF!</definedName>
    <definedName name="апршп" localSheetId="0">#REF!</definedName>
    <definedName name="апршп" localSheetId="1">#REF!</definedName>
    <definedName name="апршп">#REF!</definedName>
    <definedName name="ара" localSheetId="0">#REF!</definedName>
    <definedName name="ара" localSheetId="1">#REF!</definedName>
    <definedName name="ара">#REF!</definedName>
    <definedName name="аре" localSheetId="0">#REF!</definedName>
    <definedName name="аре" localSheetId="1">#REF!</definedName>
    <definedName name="аре">#REF!</definedName>
    <definedName name="арпидлва">'[70]К-ты'!$D$9</definedName>
    <definedName name="АТП" localSheetId="1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 localSheetId="0">[11]!аяыпамыпмипи</definedName>
    <definedName name="аяыпамыпмипи" localSheetId="1">[11]!аяыпамыпмипи</definedName>
    <definedName name="аяыпамыпмипи">[12]!аяыпамыпмипи</definedName>
    <definedName name="Б" localSheetId="0">'[98]БСС-2'!#REF!</definedName>
    <definedName name="Б" localSheetId="1">'[98]БСС-2'!#REF!</definedName>
    <definedName name="Б">'[98]БСС-2'!#REF!</definedName>
    <definedName name="Б1">'[99]мар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'[100]мар 2001'!$A$1:$P$524</definedName>
    <definedName name="Баланс" localSheetId="0">#REF!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 localSheetId="0">[11]!бб</definedName>
    <definedName name="бб" localSheetId="1">[11]!бб</definedName>
    <definedName name="бб">[12]!бб</definedName>
    <definedName name="БДР_3" localSheetId="0">[101]БДР!#REF!</definedName>
    <definedName name="БДР_3" localSheetId="1">[101]БДР!#REF!</definedName>
    <definedName name="БДР_3">[101]БДР!#REF!</definedName>
    <definedName name="БДР_4" localSheetId="1">[101]БДР!#REF!</definedName>
    <definedName name="БДР_4">[101]БДР!#REF!</definedName>
    <definedName name="БДР_5" localSheetId="1">[101]БДР!#REF!</definedName>
    <definedName name="БДР_5">[101]БДР!#REF!</definedName>
    <definedName name="БДР_6" localSheetId="1">[101]БДР!#REF!</definedName>
    <definedName name="БДР_6">[101]БДР!#REF!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1">#REF!</definedName>
    <definedName name="БК">#REF!</definedName>
    <definedName name="БОТ_1" localSheetId="1">#REF!</definedName>
    <definedName name="БОТ_1">#REF!</definedName>
    <definedName name="БОТ_3" localSheetId="1">#REF!</definedName>
    <definedName name="БОТ_3">#REF!</definedName>
    <definedName name="БР" localSheetId="1">#REF!</definedName>
    <definedName name="БР">#REF!</definedName>
    <definedName name="БРМ_2" localSheetId="1">#REF!</definedName>
    <definedName name="БРМ_2">#REF!</definedName>
    <definedName name="БСС_2" localSheetId="1">'[101]БСС-2'!#REF!</definedName>
    <definedName name="БСС_2">'[101]БСС-2'!#REF!</definedName>
    <definedName name="БСС_5" localSheetId="1">'[101]БСС-2'!#REF!</definedName>
    <definedName name="БСС_5">'[101]БСС-2'!#REF!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 localSheetId="0">[11]!в23ё</definedName>
    <definedName name="в23ё" localSheetId="1">[11]!в23ё</definedName>
    <definedName name="в23ё">[12]!в23ё</definedName>
    <definedName name="ва" localSheetId="0">#REF!</definedName>
    <definedName name="ва" localSheetId="1">#REF!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0">#REF!</definedName>
    <definedName name="ванмшилдьтджьл" localSheetId="1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[102]ПРОГНОЗ_1!#REF!</definedName>
    <definedName name="вв" localSheetId="1">[102]ПРОГНОЗ_1!#REF!</definedName>
    <definedName name="вв">[102]ПРОГНОЗ_1!#REF!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1">[103]БДР!#REF!</definedName>
    <definedName name="влд">[103]БДР!#REF!</definedName>
    <definedName name="вм" localSheetId="0">[11]!вм</definedName>
    <definedName name="вм" localSheetId="1">[11]!вм</definedName>
    <definedName name="вм">[12]!вм</definedName>
    <definedName name="вмивртвр" localSheetId="0">[11]!вмивртвр</definedName>
    <definedName name="вмивртвр" localSheetId="1">[11]!вмивртвр</definedName>
    <definedName name="вмивртвр">[12]!вмивртвр</definedName>
    <definedName name="внереал_произв_08">[104]ДОП!$F$59</definedName>
    <definedName name="вода" localSheetId="0">#REF!</definedName>
    <definedName name="вода" localSheetId="1">#REF!</definedName>
    <definedName name="вода">#REF!</definedName>
    <definedName name="Возврат" localSheetId="0">[105]!Возврат</definedName>
    <definedName name="Возврат" localSheetId="1">[105]!Возврат</definedName>
    <definedName name="Возврат">[105]!Возврат</definedName>
    <definedName name="восемь" localSheetId="1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0">#REF!</definedName>
    <definedName name="впрпроро" localSheetId="1">#REF!</definedName>
    <definedName name="впрпроро">#REF!</definedName>
    <definedName name="вртт" localSheetId="0">[11]!вртт</definedName>
    <definedName name="вртт" localSheetId="1">[11]!вртт</definedName>
    <definedName name="вртт">[12]!вртт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 localSheetId="1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'[88]Текущие цены'!#REF!</definedName>
    <definedName name="Вып_н_2003" localSheetId="1">'[88]Текущие цены'!#REF!</definedName>
    <definedName name="Вып_н_2003">'[89]Текущие цены'!#REF!</definedName>
    <definedName name="вып_н_2004" localSheetId="0">'[88]Текущие цены'!#REF!</definedName>
    <definedName name="вып_н_2004" localSheetId="1">'[88]Текущие цены'!#REF!</definedName>
    <definedName name="вып_н_2004">'[89]Текущие цены'!#REF!</definedName>
    <definedName name="Вып_ОФ_с_пц" localSheetId="0">[88]рабочий!$Y$202:$AP$224</definedName>
    <definedName name="Вып_ОФ_с_пц" localSheetId="1">[88]рабочий!$Y$202:$AP$224</definedName>
    <definedName name="Вып_ОФ_с_пц">[89]рабочий!$Y$202:$AP$224</definedName>
    <definedName name="Вып_оф_с_цпг" localSheetId="0">'[88]Текущие цены'!#REF!</definedName>
    <definedName name="Вып_оф_с_цпг" localSheetId="1">'[88]Текущие цены'!#REF!</definedName>
    <definedName name="Вып_оф_с_цпг">'[89]Текущие цены'!#REF!</definedName>
    <definedName name="Вып_с_новых_ОФ" localSheetId="0">[88]рабочий!$Y$277:$AP$299</definedName>
    <definedName name="Вып_с_новых_ОФ" localSheetId="1">[88]рабочий!$Y$277:$AP$299</definedName>
    <definedName name="Вып_с_новых_ОФ">[89]рабочий!$Y$277:$AP$299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 localSheetId="1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[106]СписочнаяЧисленность!#REF!</definedName>
    <definedName name="г1" localSheetId="1">[106]СписочнаяЧисленность!#REF!</definedName>
    <definedName name="г1">[106]СписочнаяЧисленность!#REF!</definedName>
    <definedName name="г1_код" localSheetId="0">[106]СписочнаяЧисленность!#REF!</definedName>
    <definedName name="г1_код" localSheetId="1">[106]СписочнаяЧисленность!#REF!</definedName>
    <definedName name="г1_код">[106]СписочнаяЧисленность!#REF!</definedName>
    <definedName name="г1_наим" localSheetId="0">[106]СписочнаяЧисленность!#REF!</definedName>
    <definedName name="г1_наим" localSheetId="1">[106]СписочнаяЧисленность!#REF!</definedName>
    <definedName name="г1_наим">[106]СписочнаяЧисленность!#REF!</definedName>
    <definedName name="г1итог" localSheetId="0">[106]СписочнаяЧисленность!#REF!</definedName>
    <definedName name="г1итог" localSheetId="1">[106]СписочнаяЧисленность!#REF!</definedName>
    <definedName name="г1итог">[106]СписочнаяЧисленность!#REF!</definedName>
    <definedName name="г1итог_код" localSheetId="0">[106]СписочнаяЧисленность!#REF!</definedName>
    <definedName name="г1итог_код" localSheetId="1">[106]СписочнаяЧисленность!#REF!</definedName>
    <definedName name="г1итог_код">[106]СписочнаяЧисленность!#REF!</definedName>
    <definedName name="г2" localSheetId="0">[106]СписочнаяЧисленность!#REF!</definedName>
    <definedName name="г2" localSheetId="1">[106]СписочнаяЧисленность!#REF!</definedName>
    <definedName name="г2">[106]СписочнаяЧисленность!#REF!</definedName>
    <definedName name="г2_код" localSheetId="0">[106]СписочнаяЧисленность!#REF!</definedName>
    <definedName name="г2_код" localSheetId="1">[106]СписочнаяЧисленность!#REF!</definedName>
    <definedName name="г2_код">[106]СписочнаяЧисленность!#REF!</definedName>
    <definedName name="г2_наим" localSheetId="0">[106]СписочнаяЧисленность!#REF!</definedName>
    <definedName name="г2_наим" localSheetId="1">[106]СписочнаяЧисленность!#REF!</definedName>
    <definedName name="г2_наим">[106]СписочнаяЧисленность!#REF!</definedName>
    <definedName name="г2итог" localSheetId="0">[106]СписочнаяЧисленность!#REF!</definedName>
    <definedName name="г2итог" localSheetId="1">[106]СписочнаяЧисленность!#REF!</definedName>
    <definedName name="г2итог">[106]СписочнаяЧисленность!#REF!</definedName>
    <definedName name="г2итог_код" localSheetId="0">[106]СписочнаяЧисленность!#REF!</definedName>
    <definedName name="г2итог_код" localSheetId="1">[106]СписочнаяЧисленность!#REF!</definedName>
    <definedName name="г2итог_код">[106]СписочнаяЧисленность!#REF!</definedName>
    <definedName name="г3" localSheetId="0">[106]СписочнаяЧисленность!#REF!</definedName>
    <definedName name="г3" localSheetId="1">[106]СписочнаяЧисленность!#REF!</definedName>
    <definedName name="г3">[106]СписочнаяЧисленность!#REF!</definedName>
    <definedName name="г3_код" localSheetId="0">[106]СписочнаяЧисленность!#REF!</definedName>
    <definedName name="г3_код" localSheetId="1">[106]СписочнаяЧисленность!#REF!</definedName>
    <definedName name="г3_код">[106]СписочнаяЧисленность!#REF!</definedName>
    <definedName name="г3_наим" localSheetId="0">[106]СписочнаяЧисленность!#REF!</definedName>
    <definedName name="г3_наим" localSheetId="1">[106]СписочнаяЧисленность!#REF!</definedName>
    <definedName name="г3_наим">[106]СписочнаяЧисленность!#REF!</definedName>
    <definedName name="г3итог" localSheetId="0">[106]СписочнаяЧисленность!#REF!</definedName>
    <definedName name="г3итог" localSheetId="1">[106]СписочнаяЧисленность!#REF!</definedName>
    <definedName name="г3итог">[106]СписочнаяЧисленность!#REF!</definedName>
    <definedName name="г3итог_код" localSheetId="0">[106]СписочнаяЧисленность!#REF!</definedName>
    <definedName name="г3итог_код" localSheetId="1">[106]СписочнаяЧисленность!#REF!</definedName>
    <definedName name="г3итог_код">[106]СписочнаяЧисленность!#REF!</definedName>
    <definedName name="г4" localSheetId="0">[106]СписочнаяЧисленность!#REF!</definedName>
    <definedName name="г4" localSheetId="1">[106]СписочнаяЧисленность!#REF!</definedName>
    <definedName name="г4">[106]СписочнаяЧисленность!#REF!</definedName>
    <definedName name="г4_код" localSheetId="0">[106]СписочнаяЧисленность!#REF!</definedName>
    <definedName name="г4_код" localSheetId="1">[106]СписочнаяЧисленность!#REF!</definedName>
    <definedName name="г4_код">[106]СписочнаяЧисленность!#REF!</definedName>
    <definedName name="г4_наим" localSheetId="0">[106]СписочнаяЧисленность!#REF!</definedName>
    <definedName name="г4_наим" localSheetId="1">[106]СписочнаяЧисленность!#REF!</definedName>
    <definedName name="г4_наим">[106]СписочнаяЧисленность!#REF!</definedName>
    <definedName name="г4итог" localSheetId="0">[106]СписочнаяЧисленность!#REF!</definedName>
    <definedName name="г4итог" localSheetId="1">[106]СписочнаяЧисленность!#REF!</definedName>
    <definedName name="г4итог">[106]СписочнаяЧисленность!#REF!</definedName>
    <definedName name="г4итог_код" localSheetId="0">[106]СписочнаяЧисленность!#REF!</definedName>
    <definedName name="г4итог_код" localSheetId="1">[106]СписочнаяЧисленность!#REF!</definedName>
    <definedName name="г4итог_код">[106]СписочнаяЧисленность!#REF!</definedName>
    <definedName name="гггр" localSheetId="0">[11]!гггр</definedName>
    <definedName name="гггр" localSheetId="1">[11]!гггр</definedName>
    <definedName name="гггр">[12]!гггр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#REF!,#REF!,#REF!,'Приложение 1'!P1_SCOPE_PER_PRT,'Приложение 1'!P2_SCOPE_PER_PRT,'Приложение 1'!P3_SCOPE_PER_PRT,'Приложение 1'!P4_SCOPE_PER_PRT</definedName>
    <definedName name="глнпе" localSheetId="1" hidden="1">#REF!,#REF!,#REF!,'Приложение 2'!P1_SCOPE_PER_PRT,'Приложение 2'!P2_SCOPE_PER_PRT,'Приложение 2'!P3_SCOPE_PER_PRT,'Приложение 2'!P4_SCOPE_PER_PRT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[11]!гнлзщ</definedName>
    <definedName name="гнлзщ" localSheetId="1">[11]!гнлзщ</definedName>
    <definedName name="гнлзщ">[12]!гнлзщ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[107]доп.!$A$12:$A$20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0">#REF!</definedName>
    <definedName name="Данные" localSheetId="1">#REF!</definedName>
    <definedName name="Данные">#REF!</definedName>
    <definedName name="дата_док" localSheetId="0">#REF!</definedName>
    <definedName name="дата_док" localSheetId="1">#REF!</definedName>
    <definedName name="дата_док">#REF!</definedName>
    <definedName name="дата_изменения" localSheetId="0">#REF!</definedName>
    <definedName name="дата_изменения" localSheetId="1">#REF!</definedName>
    <definedName name="дата_изменения">#REF!</definedName>
    <definedName name="движение" localSheetId="0">#REF!</definedName>
    <definedName name="движение" localSheetId="1">#REF!</definedName>
    <definedName name="движение">#REF!</definedName>
    <definedName name="ДВП" localSheetId="1">#REF!</definedName>
    <definedName name="ДВП">#REF!</definedName>
    <definedName name="двпБКХ" localSheetId="1">#REF!</definedName>
    <definedName name="двпБКХ">#REF!</definedName>
    <definedName name="двпсв" localSheetId="1">#REF!</definedName>
    <definedName name="двпсв">#REF!</definedName>
    <definedName name="двпЦКК" localSheetId="1">#REF!</definedName>
    <definedName name="двпЦКК">#REF!</definedName>
    <definedName name="дд" localSheetId="0">#REF!</definedName>
    <definedName name="дд" localSheetId="1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0">#REF!</definedName>
    <definedName name="ДДСа4" localSheetId="1">#REF!</definedName>
    <definedName name="ДДСа4">#REF!</definedName>
    <definedName name="ДДСббббббббб" localSheetId="0">#REF!</definedName>
    <definedName name="ДДСббббббббб" localSheetId="1">#REF!</definedName>
    <definedName name="ДДСббббббббб">#REF!</definedName>
    <definedName name="деб." localSheetId="0">#REF!</definedName>
    <definedName name="деб." localSheetId="1">#REF!</definedName>
    <definedName name="деб.">#REF!</definedName>
    <definedName name="дек" localSheetId="1">#REF!</definedName>
    <definedName name="дек">#REF!</definedName>
    <definedName name="дек2" localSheetId="1">#REF!</definedName>
    <definedName name="дек2">#REF!</definedName>
    <definedName name="деньги" localSheetId="0">#REF!</definedName>
    <definedName name="деньги" localSheetId="1">#REF!</definedName>
    <definedName name="деньги">#REF!</definedName>
    <definedName name="депозит">[107]Ставки!$D$1:$D$2</definedName>
    <definedName name="Детализация">[108]Детализация!$H$5:$H$12,[108]Детализация!$H$15:$H$17,[108]Детализация!$H$20:$H$21,[108]Детализация!$H$24:$H$26,[108]Детализация!$H$30:$H$34,[108]Детализация!$H$36,[108]Детализация!$H$39:$H$40</definedName>
    <definedName name="Детализация_СБ">[108]Детализация!$H$4:$H$41</definedName>
    <definedName name="Дефл_ц_пред_год" localSheetId="0">'[88]Текущие цены'!$AT$36:$BK$58</definedName>
    <definedName name="Дефл_ц_пред_год" localSheetId="1">'[88]Текущие цены'!$AT$36:$BK$58</definedName>
    <definedName name="Дефл_ц_пред_год">'[89]Текущие цены'!$AT$36:$BK$58</definedName>
    <definedName name="Дефлятор_годовой" localSheetId="0">'[88]Текущие цены'!$Y$4:$AP$27</definedName>
    <definedName name="Дефлятор_годовой" localSheetId="1">'[88]Текущие цены'!$Y$4:$AP$27</definedName>
    <definedName name="Дефлятор_годовой">'[89]Текущие цены'!$Y$4:$AP$27</definedName>
    <definedName name="Дефлятор_цепной" localSheetId="0">'[88]Текущие цены'!$Y$36:$AP$58</definedName>
    <definedName name="Дефлятор_цепной" localSheetId="1">'[88]Текущие цены'!$Y$36:$AP$58</definedName>
    <definedName name="Дефлятор_цепной">'[89]Текущие цены'!$Y$36:$AP$58</definedName>
    <definedName name="дж" localSheetId="0">[11]!дж</definedName>
    <definedName name="дж" localSheetId="1">[11]!дж</definedName>
    <definedName name="дж">[12]!дж</definedName>
    <definedName name="ДиапазонЗащиты" localSheetId="0">#REF!,#REF!,#REF!,#REF!,[11]!P1_ДиапазонЗащиты,[11]!P2_ДиапазонЗащиты,[11]!P3_ДиапазонЗащиты,[11]!P4_ДиапазонЗащиты</definedName>
    <definedName name="ДиапазонЗащиты" localSheetId="1">#REF!,#REF!,#REF!,#REF!,[11]!P1_ДиапазонЗащиты,[11]!P2_ДиапазонЗащиты,[11]!P3_ДиапазонЗащиты,[11]!P4_ДиапазонЗащиты</definedName>
    <definedName name="ДиапазонЗащиты">#REF!,#REF!,#REF!,#REF!,[12]!P1_ДиапазонЗащиты,[12]!P2_ДиапазонЗащиты,[12]!P3_ДиапазонЗащиты,[12]!P4_ДиапазонЗащиты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0">#REF!</definedName>
    <definedName name="Дней_в_месяце" localSheetId="1">#REF!</definedName>
    <definedName name="Дней_в_месяце">#REF!</definedName>
    <definedName name="дол" localSheetId="0">[106]СписочнаяЧисленность!#REF!</definedName>
    <definedName name="дол" localSheetId="1">[106]СписочнаяЧисленность!#REF!</definedName>
    <definedName name="дол">[106]СписочнаяЧисленность!#REF!</definedName>
    <definedName name="дол_код" localSheetId="0">[106]СписочнаяЧисленность!#REF!</definedName>
    <definedName name="дол_код" localSheetId="1">[106]СписочнаяЧисленность!#REF!</definedName>
    <definedName name="дол_код">[106]СписочнаяЧисленность!#REF!</definedName>
    <definedName name="долитог" localSheetId="0">[106]СписочнаяЧисленность!#REF!</definedName>
    <definedName name="долитог" localSheetId="1">[106]СписочнаяЧисленность!#REF!</definedName>
    <definedName name="долитог">[106]СписочнаяЧисленность!#REF!</definedName>
    <definedName name="долитог_код" localSheetId="0">[106]СписочнаяЧисленность!#REF!</definedName>
    <definedName name="долитог_код" localSheetId="1">[106]СписочнаяЧисленность!#REF!</definedName>
    <definedName name="долитог_код">[106]СписочнаяЧисленность!#REF!</definedName>
    <definedName name="доля_продукции_Б_сут" localSheetId="0">'[109] накладные расходы'!#REF!</definedName>
    <definedName name="доля_продукции_Б_сут" localSheetId="1">'[109] накладные расходы'!#REF!</definedName>
    <definedName name="доля_продукции_Б_сут">'[109] накладные расходы'!#REF!</definedName>
    <definedName name="доля_соков" localSheetId="0">'[109] накладные расходы'!#REF!</definedName>
    <definedName name="доля_соков" localSheetId="1">'[109] накладные расходы'!#REF!</definedName>
    <definedName name="доля_соков">'[109] накладные расходы'!#REF!</definedName>
    <definedName name="доопатмо" localSheetId="0">[11]!доопатмо</definedName>
    <definedName name="доопатмо" localSheetId="1">[11]!доопатмо</definedName>
    <definedName name="доопатмо">[12]!доопатмо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0">#REF!</definedName>
    <definedName name="е" localSheetId="1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[110]Temp_TOV!$A$3:$EO$122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[11]!жд</definedName>
    <definedName name="жд" localSheetId="1">[11]!жд</definedName>
    <definedName name="жд">[12]!жд</definedName>
    <definedName name="жж" localSheetId="0">#REF!</definedName>
    <definedName name="жж" localSheetId="1">#REF!</definedName>
    <definedName name="жж">#REF!</definedName>
    <definedName name="жжж3" localSheetId="1">#REF!</definedName>
    <definedName name="жжж3">#REF!</definedName>
    <definedName name="з" localSheetId="0">#REF!</definedName>
    <definedName name="з" localSheetId="1">#REF!</definedName>
    <definedName name="з">#REF!</definedName>
    <definedName name="з4" localSheetId="1">#REF!</definedName>
    <definedName name="з4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 localSheetId="1">'[111]БСС-2'!#REF!</definedName>
    <definedName name="записка">'[111]БСС-2'!#REF!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'[108]Справочник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[104]ЗПрасчет!$E$6</definedName>
    <definedName name="зп_транспорт">[104]ЗПрасчет!$E$7</definedName>
    <definedName name="И" localSheetId="0">#REF!</definedName>
    <definedName name="И" localSheetId="1">#REF!</definedName>
    <definedName name="И">#REF!</definedName>
    <definedName name="й" localSheetId="0">#REF!</definedName>
    <definedName name="й" localSheetId="1">#REF!</definedName>
    <definedName name="й">#REF!</definedName>
    <definedName name="И1" localSheetId="1">#REF!</definedName>
    <definedName name="И1">#REF!</definedName>
    <definedName name="й12" localSheetId="0">#REF!</definedName>
    <definedName name="й12" localSheetId="1">#REF!</definedName>
    <definedName name="й12">#REF!</definedName>
    <definedName name="и2" localSheetId="1">#REF!</definedName>
    <definedName name="и2">#REF!</definedName>
    <definedName name="и3" localSheetId="1">#REF!</definedName>
    <definedName name="и3">#REF!</definedName>
    <definedName name="и4" localSheetId="1">#REF!</definedName>
    <definedName name="и4">#REF!</definedName>
    <definedName name="й4535" localSheetId="0">#REF!</definedName>
    <definedName name="й4535" localSheetId="1">#REF!</definedName>
    <definedName name="й4535">#REF!</definedName>
    <definedName name="Извлечение_ИМ" localSheetId="1">#REF!</definedName>
    <definedName name="Извлечение_ИМ">#REF!</definedName>
    <definedName name="_xlnm.Extract" localSheetId="1">#REF!</definedName>
    <definedName name="_xlnm.Extract">#REF!</definedName>
    <definedName name="изм" localSheetId="0">#REF!</definedName>
    <definedName name="изм" localSheetId="1">#REF!</definedName>
    <definedName name="изм">#REF!</definedName>
    <definedName name="йй" localSheetId="0">[11]!йй</definedName>
    <definedName name="йй" localSheetId="1">[11]!йй</definedName>
    <definedName name="йй">[12]!йй</definedName>
    <definedName name="иии" localSheetId="0">#REF!</definedName>
    <definedName name="иии" localSheetId="1">#REF!</definedName>
    <definedName name="иии">#REF!</definedName>
    <definedName name="ииии" localSheetId="0">#REF!</definedName>
    <definedName name="ииии" localSheetId="1">#REF!</definedName>
    <definedName name="ииии">#REF!</definedName>
    <definedName name="йййййййййййййййййййййййй" localSheetId="0">[11]!йййййййййййййййййййййййй</definedName>
    <definedName name="йййййййййййййййййййййййй" localSheetId="1">[11]!йййййййййййййййййййййййй</definedName>
    <definedName name="йййййййййййййййййййййййй">[12]!йййййййййййййййййййййййй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0">#REF!</definedName>
    <definedName name="илго" localSheetId="1">#REF!</definedName>
    <definedName name="илго">#REF!</definedName>
    <definedName name="ИМТ">'[98]БСС-1'!$B$3</definedName>
    <definedName name="индекс" localSheetId="0">#REF!</definedName>
    <definedName name="индекс" localSheetId="1">#REF!</definedName>
    <definedName name="индекс">#REF!</definedName>
    <definedName name="ИНДЕКСЫ_2013" localSheetId="1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'[98]БСС-1'!$B$3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 localSheetId="0">[11]!йфц</definedName>
    <definedName name="йфц" localSheetId="1">[11]!йфц</definedName>
    <definedName name="йфц">[12]!йфц</definedName>
    <definedName name="йц" localSheetId="0">[11]!йц</definedName>
    <definedName name="йц" localSheetId="1">[11]!йц</definedName>
    <definedName name="йц">[12]!йц</definedName>
    <definedName name="йц3" localSheetId="0">#REF!</definedName>
    <definedName name="йц3" localSheetId="1">#REF!</definedName>
    <definedName name="йц3">#REF!</definedName>
    <definedName name="йцй" localSheetId="0">'[112]Справочно(январь)'!#REF!</definedName>
    <definedName name="йцй" localSheetId="1">'[112]Справочно(январь)'!#REF!</definedName>
    <definedName name="йцй">'[112]Справочно(январь)'!#REF!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1">#REF!</definedName>
    <definedName name="июл">#REF!</definedName>
    <definedName name="июл2" localSheetId="1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 localSheetId="1">#REF!</definedName>
    <definedName name="июн">#REF!</definedName>
    <definedName name="июн2" localSheetId="1">#REF!</definedName>
    <definedName name="июн2">#REF!</definedName>
    <definedName name="июнмол" localSheetId="0">[113]Сибмол!#REF!</definedName>
    <definedName name="июнмол" localSheetId="1">[113]Сибмол!#REF!</definedName>
    <definedName name="июнмол">[113]Сибмол!#REF!</definedName>
    <definedName name="июнмолоб" localSheetId="0">[113]Сибмол!#REF!</definedName>
    <definedName name="июнмолоб" localSheetId="1">[113]Сибмол!#REF!</definedName>
    <definedName name="июнмолоб">[113]Сибмол!#REF!</definedName>
    <definedName name="июноб" localSheetId="0">[113]Сибмол!#REF!</definedName>
    <definedName name="июноб" localSheetId="1">[113]Сибмол!#REF!</definedName>
    <definedName name="июноб">[113]Сибмол!#REF!</definedName>
    <definedName name="июнчоб" localSheetId="0">[113]Сибмол!#REF!</definedName>
    <definedName name="июнчоб" localSheetId="1">[113]Сибмол!#REF!</definedName>
    <definedName name="июнчоб">[113]Сибмол!#REF!</definedName>
    <definedName name="июнь" localSheetId="0">#REF!</definedName>
    <definedName name="июнь" localSheetId="1">#REF!</definedName>
    <definedName name="июнь">#REF!</definedName>
    <definedName name="к" localSheetId="0">#REF!</definedName>
    <definedName name="к" localSheetId="1">#REF!</definedName>
    <definedName name="к">#REF!</definedName>
    <definedName name="К1" localSheetId="0">'[114]Приложение 3'!#REF!</definedName>
    <definedName name="К1" localSheetId="1">'[114]Приложение 3'!#REF!</definedName>
    <definedName name="К1">'[114]Приложение 3'!#REF!</definedName>
    <definedName name="к2" localSheetId="0">'[115]7'!$B$30</definedName>
    <definedName name="к2" localSheetId="1">'[115]7'!$B$30</definedName>
    <definedName name="к2">'[116]7'!$B$30</definedName>
    <definedName name="канц" localSheetId="0">'[117]ФОТ по месяцам'!#REF!</definedName>
    <definedName name="канц" localSheetId="1">'[117]ФОТ по месяцам'!#REF!</definedName>
    <definedName name="канц">'[117]ФОТ по месяцам'!#REF!</definedName>
    <definedName name="Кап_влож_08_9мес">#N/A</definedName>
    <definedName name="Категория" localSheetId="0">[118]Категории!$A$2:$A$7</definedName>
    <definedName name="Категория" localSheetId="1">[118]Категории!$A$2:$A$7</definedName>
    <definedName name="Категория">[119]Категории!$A$2:$A$7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[11]!кв3</definedName>
    <definedName name="кв3" localSheetId="1">[11]!кв3</definedName>
    <definedName name="кв3">[12]!кв3</definedName>
    <definedName name="квартал" localSheetId="0">[11]!квартал</definedName>
    <definedName name="квартал" localSheetId="1">[11]!квартал</definedName>
    <definedName name="квартал">[12]!квартал</definedName>
    <definedName name="ке" localSheetId="0">[11]!ке</definedName>
    <definedName name="ке" localSheetId="1">[11]!ке</definedName>
    <definedName name="ке">[12]!ке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1'!P1_SCOPE_PER_PRT,'Приложение 1'!P2_SCOPE_PER_PRT,'Приложение 1'!P3_SCOPE_PER_PRT,'Приложение 1'!P4_SCOPE_PER_PRT</definedName>
    <definedName name="кеныргекны" localSheetId="1" hidden="1">#REF!,#REF!,#REF!,'Приложение 2'!P1_SCOPE_PER_PRT,'Приложение 2'!P2_SCOPE_PER_PRT,'Приложение 2'!P3_SCOPE_PER_PRT,'Приложение 2'!P4_SCOPE_PER_PRT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1'!P1_SCOPE_PER_PRT,'Приложение 1'!P2_SCOPE_PER_PRT,'Приложение 1'!P3_SCOPE_PER_PRT,'Приложение 1'!P4_SCOPE_PER_PRT</definedName>
    <definedName name="кеы" localSheetId="1" hidden="1">#REF!,#REF!,#REF!,'Приложение 2'!P1_SCOPE_PER_PRT,'Приложение 2'!P2_SCOPE_PER_PRT,'Приложение 2'!P3_SCOPE_PER_PRT,'Приложение 2'!P4_SCOPE_PER_PRT</definedName>
    <definedName name="кеы" hidden="1">#REF!,#REF!,#REF!,P1_SCOPE_PER_PRT,P2_SCOPE_PER_PRT,P3_SCOPE_PER_PRT,P4_SCOPE_PER_PRT</definedName>
    <definedName name="ккк">'[120]накладные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0">#REF!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КП" localSheetId="0">#REF!</definedName>
    <definedName name="КП" localSheetId="1">#REF!</definedName>
    <definedName name="КП">#REF!</definedName>
    <definedName name="КП_февраль" localSheetId="0">#REF!</definedName>
    <definedName name="КП_февраль" localSheetId="1">#REF!</definedName>
    <definedName name="КП_февраль">#REF!</definedName>
    <definedName name="кпнрг" localSheetId="0">[11]!кпнрг</definedName>
    <definedName name="кпнрг" localSheetId="1">[11]!кпнрг</definedName>
    <definedName name="кпнрг">[12]!кпнрг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 localSheetId="1">#REF!</definedName>
    <definedName name="_xlnm.Criteria">#REF!</definedName>
    <definedName name="критерий" localSheetId="1">#REF!</definedName>
    <definedName name="критерий">#REF!</definedName>
    <definedName name="Критерии_ИМ" localSheetId="1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>#REF!</definedName>
    <definedName name="ктджщз" localSheetId="0">[11]!ктджщз</definedName>
    <definedName name="ктджщз" localSheetId="1">[11]!ктджщз</definedName>
    <definedName name="ктджщз">[12]!ктджщз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'[121]план ФР'!$B$2</definedName>
    <definedName name="Курс_авг">'[10]#ССЫЛКА'!$N$4</definedName>
    <definedName name="Курс_дек">'[10]#ССЫЛКА'!$AP$4</definedName>
    <definedName name="курс_долл">[122]финрез!$B$42</definedName>
    <definedName name="Курс_июл">'[10]#ССЫЛКА'!$G$4</definedName>
    <definedName name="Курс_июнь" localSheetId="0">'[10]Изменения по статьям (2001)'!#REF!</definedName>
    <definedName name="Курс_июнь" localSheetId="1">'[10]Изменения по статьям (2001)'!#REF!</definedName>
    <definedName name="Курс_июнь">'[10]Изменения по статьям (2001)'!#REF!</definedName>
    <definedName name="Курс_ноя">'[10]#ССЫЛКА'!$AI$4</definedName>
    <definedName name="Курс_окт">'[10]#ССЫЛКА'!$AB$4</definedName>
    <definedName name="курс_рубля" localSheetId="0">'[85]СОК накладные (ТК-Бишкек)'!#REF!</definedName>
    <definedName name="курс_рубля" localSheetId="1">'[85]СОК накладные (ТК-Бишкек)'!#REF!</definedName>
    <definedName name="курс_рубля">'[85]СОК накладные (ТК-Бишкек)'!#REF!</definedName>
    <definedName name="Курс_сент">'[10]#ССЫЛКА'!$U$4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0">#REF!</definedName>
    <definedName name="КурсFM1" localSheetId="1">#REF!</definedName>
    <definedName name="КурсFM1">#REF!</definedName>
    <definedName name="КурсUSD" localSheetId="0">#REF!</definedName>
    <definedName name="КурсUSD" localSheetId="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0">#REF!</definedName>
    <definedName name="л460203" localSheetId="1">#REF!</definedName>
    <definedName name="л460203">#REF!</definedName>
    <definedName name="л460204" localSheetId="0">#REF!</definedName>
    <definedName name="л460204" localSheetId="1">#REF!</definedName>
    <definedName name="л460204">#REF!</definedName>
    <definedName name="л460205" localSheetId="0">#REF!</definedName>
    <definedName name="л460205" localSheetId="1">#REF!</definedName>
    <definedName name="л460205">#REF!</definedName>
    <definedName name="л460302" localSheetId="0">#REF!</definedName>
    <definedName name="л460302" localSheetId="1">#REF!</definedName>
    <definedName name="л460302">#REF!</definedName>
    <definedName name="л460305" localSheetId="0">#REF!</definedName>
    <definedName name="л460305" localSheetId="1">#REF!</definedName>
    <definedName name="л460305">#REF!</definedName>
    <definedName name="л4604_авг" localSheetId="0">[21]УФА!#REF!</definedName>
    <definedName name="л4604_авг" localSheetId="1">[21]УФА!#REF!</definedName>
    <definedName name="л4604_авг">[22]УФА!#REF!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0">#REF!</definedName>
    <definedName name="л460405" localSheetId="1">#REF!</definedName>
    <definedName name="л460405">#REF!</definedName>
    <definedName name="л7" localSheetId="0">[113]Сибмол!#REF!</definedName>
    <definedName name="л7" localSheetId="1">[113]Сибмол!#REF!</definedName>
    <definedName name="л7">[113]Сибмол!#REF!</definedName>
    <definedName name="л8" localSheetId="0">[113]Сибмол!#REF!</definedName>
    <definedName name="л8" localSheetId="1">[113]Сибмол!#REF!</definedName>
    <definedName name="л8">[113]Сибмол!#REF!</definedName>
    <definedName name="лара" localSheetId="0">[11]!лара</definedName>
    <definedName name="лара" localSheetId="1">[11]!лара</definedName>
    <definedName name="лара">[12]!лара</definedName>
    <definedName name="лджэ.зд" localSheetId="0">#REF!</definedName>
    <definedName name="лджэ.зд" localSheetId="1">#REF!</definedName>
    <definedName name="лджэ.зд">#REF!</definedName>
    <definedName name="лена" localSheetId="0">[11]!лена</definedName>
    <definedName name="лена" localSheetId="1">[11]!лена</definedName>
    <definedName name="лена">[12]!лена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0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[123]АНАЛИТ!$B$2:$B$87,[123]АНАЛИТ!#REF!,[123]АНАЛИТ!#REF!,[123]АНАЛИТ!$AB$2</definedName>
    <definedName name="лл" localSheetId="1">[123]АНАЛИТ!$B$2:$B$87,[123]АНАЛИТ!#REF!,[123]АНАЛИТ!#REF!,[123]АНАЛИТ!$AB$2</definedName>
    <definedName name="лл">[124]АНАЛИТ!$B$2:$B$87,[124]АНАЛИТ!#REF!,[124]АНАЛИТ!#REF!,[124]АНАЛИТ!$AB$2</definedName>
    <definedName name="ллл" localSheetId="0">#REF!</definedName>
    <definedName name="ллл" localSheetId="1">#REF!</definedName>
    <definedName name="ллл">#REF!</definedName>
    <definedName name="ло" localSheetId="0">[11]!ло</definedName>
    <definedName name="ло" localSheetId="1">[11]!ло</definedName>
    <definedName name="ло">[12]!ло</definedName>
    <definedName name="лод" localSheetId="0">[11]!лод</definedName>
    <definedName name="лод" localSheetId="1">[11]!лод</definedName>
    <definedName name="лод">[12]!лод</definedName>
    <definedName name="лор" localSheetId="0">[11]!лор</definedName>
    <definedName name="лор" localSheetId="1">[11]!лор</definedName>
    <definedName name="лор">[12]!лор</definedName>
    <definedName name="ЛПК" localSheetId="0">#REF!</definedName>
    <definedName name="ЛПК" localSheetId="1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[125]ПРОГНОЗ_1!#REF!</definedName>
    <definedName name="М1" localSheetId="1">[125]ПРОГНОЗ_1!#REF!</definedName>
    <definedName name="М1">[125]ПРОГНОЗ_1!#REF!</definedName>
    <definedName name="Магазины_новые">'[126]Справочник подразделений_нов '!$C$5:$C$45</definedName>
    <definedName name="май" localSheetId="1">#REF!</definedName>
    <definedName name="май">#REF!</definedName>
    <definedName name="май2" localSheetId="1">#REF!</definedName>
    <definedName name="май2">#REF!</definedName>
    <definedName name="мам" localSheetId="0">[11]!мам</definedName>
    <definedName name="мам" localSheetId="1">[11]!мам</definedName>
    <definedName name="мам">[12]!мам</definedName>
    <definedName name="мар" localSheetId="1">#REF!</definedName>
    <definedName name="мар">#REF!</definedName>
    <definedName name="мар2" localSheetId="1">#REF!</definedName>
    <definedName name="мар2">#REF!</definedName>
    <definedName name="Материалы" localSheetId="1">#REF!</definedName>
    <definedName name="Материалы">#REF!</definedName>
    <definedName name="МатериалыДВП" localSheetId="1">#REF!</definedName>
    <definedName name="МатериалыДВП">#REF!</definedName>
    <definedName name="Месяц" localSheetId="0">[43]TSheet!$J$2:$J$13</definedName>
    <definedName name="Месяц" localSheetId="1">[148]TSheet!$J$2:$J$13</definedName>
    <definedName name="Месяц">[44]TSheet!$J$2:$J$13</definedName>
    <definedName name="метод_расчета">[107]доп.!$B$1:$B$5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0">#REF!</definedName>
    <definedName name="Модель2" localSheetId="1">#REF!</definedName>
    <definedName name="Модель2">#REF!</definedName>
    <definedName name="молиюн" localSheetId="0">[113]Сибмол!#REF!</definedName>
    <definedName name="молиюн" localSheetId="1">[113]Сибмол!#REF!</definedName>
    <definedName name="молиюн">[113]Сибмол!#REF!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'[127]Гр5(о)'!#REF!</definedName>
    <definedName name="Мониторинг1" localSheetId="1">'[127]Гр5(о)'!#REF!</definedName>
    <definedName name="Мониторинг1">'[128]Гр5(о)'!#REF!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 localSheetId="0">[11]!мым</definedName>
    <definedName name="мым" localSheetId="1">[11]!мым</definedName>
    <definedName name="мым">[12]!мым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0">#REF!</definedName>
    <definedName name="ната" localSheetId="1">#REF!</definedName>
    <definedName name="ната">#REF!</definedName>
    <definedName name="наташа" localSheetId="0">#REF!</definedName>
    <definedName name="наташа" localSheetId="1">#REF!</definedName>
    <definedName name="наташа">#REF!</definedName>
    <definedName name="натре" localSheetId="0">#REF!</definedName>
    <definedName name="натре" localSheetId="1">#REF!</definedName>
    <definedName name="натре">#REF!</definedName>
    <definedName name="Начало">1</definedName>
    <definedName name="нвм" localSheetId="1">[103]БДР!#REF!</definedName>
    <definedName name="нвм">[103]БДР!#REF!</definedName>
    <definedName name="нгг" localSheetId="0">[11]!нгг</definedName>
    <definedName name="нгг" localSheetId="1">[11]!нгг</definedName>
    <definedName name="нгг">[12]!нгг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[129]Нск!#REF!</definedName>
    <definedName name="Новосиб_ЖД_ВБД" localSheetId="1">[129]Нск!#REF!</definedName>
    <definedName name="Новосиб_ЖД_ВБД">[129]Нск!#REF!</definedName>
    <definedName name="Новосиб_Сырье_СокиСибири" localSheetId="0">[129]Нск!#REF!</definedName>
    <definedName name="Новосиб_Сырье_СокиСибири" localSheetId="1">[129]Нск!#REF!</definedName>
    <definedName name="Новосиб_Сырье_СокиСибири">[129]Нск!#REF!</definedName>
    <definedName name="Новсиб_Сырье_ВБД" localSheetId="0">[129]Нск!#REF!</definedName>
    <definedName name="Новсиб_Сырье_ВБД" localSheetId="1">[129]Нск!#REF!</definedName>
    <definedName name="Новсиб_Сырье_ВБД">[129]Нск!#REF!</definedName>
    <definedName name="Новск_Сырье_ВБДиСырье_СС" localSheetId="0">[129]Нск!#REF!</definedName>
    <definedName name="Новск_Сырье_ВБДиСырье_СС" localSheetId="1">[129]Нск!#REF!</definedName>
    <definedName name="Новск_Сырье_ВБДиСырье_СС">[129]Нск!#REF!</definedName>
    <definedName name="новые_ОФ_2003" localSheetId="0">[88]рабочий!$F$305:$W$327</definedName>
    <definedName name="новые_ОФ_2003" localSheetId="1">[88]рабочий!$F$305:$W$327</definedName>
    <definedName name="новые_ОФ_2003">[89]рабочий!$F$305:$W$327</definedName>
    <definedName name="новые_ОФ_2004" localSheetId="0">[88]рабочий!$F$335:$W$357</definedName>
    <definedName name="новые_ОФ_2004" localSheetId="1">[88]рабочий!$F$335:$W$357</definedName>
    <definedName name="новые_ОФ_2004">[89]рабочий!$F$335:$W$357</definedName>
    <definedName name="новые_ОФ_а_всего" localSheetId="0">[88]рабочий!$F$767:$V$789</definedName>
    <definedName name="новые_ОФ_а_всего" localSheetId="1">[88]рабочий!$F$767:$V$789</definedName>
    <definedName name="новые_ОФ_а_всего">[89]рабочий!$F$767:$V$789</definedName>
    <definedName name="новые_ОФ_всего" localSheetId="0">[88]рабочий!$F$1331:$V$1353</definedName>
    <definedName name="новые_ОФ_всего" localSheetId="1">[88]рабочий!$F$1331:$V$1353</definedName>
    <definedName name="новые_ОФ_всего">[89]рабочий!$F$1331:$V$1353</definedName>
    <definedName name="новые_ОФ_п_всего" localSheetId="0">[88]рабочий!$F$1293:$V$1315</definedName>
    <definedName name="новые_ОФ_п_всего" localSheetId="1">[88]рабочий!$F$1293:$V$1315</definedName>
    <definedName name="новые_ОФ_п_всего">[89]рабочий!$F$1293:$V$1315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0">#REF!</definedName>
    <definedName name="ноя" localSheetId="1">#REF!</definedName>
    <definedName name="ноя">#REF!</definedName>
    <definedName name="ноя2" localSheetId="1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'[5]7'!$B$21</definedName>
    <definedName name="ншгнгшншщрпгангсмбомл" localSheetId="1">'[5]7'!$B$21</definedName>
    <definedName name="ншгнгшншщрпгангсмбомл">'[6]7'!$B$21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[98]БУР!$B$1</definedName>
    <definedName name="_xlnm.Print_Area" localSheetId="0">'Приложение 1'!$A$1:$I$217</definedName>
    <definedName name="_xlnm.Print_Area" localSheetId="1">'Приложение 2'!$A$1:$M$11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'[130]выр _июль'!$K$1</definedName>
    <definedName name="оборотные" localSheetId="1">'[130]выр _июль'!$K$1</definedName>
    <definedName name="оборотные">'[131]выр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0">[88]окраска!$C$7:$Z$30</definedName>
    <definedName name="окраска_05" localSheetId="1">[88]окраска!$C$7:$Z$30</definedName>
    <definedName name="окраска_05">[89]окраска!$C$7:$Z$30</definedName>
    <definedName name="окраска_06" localSheetId="0">[88]окраска!$C$35:$Z$58</definedName>
    <definedName name="окраска_06" localSheetId="1">[88]окраска!$C$35:$Z$58</definedName>
    <definedName name="окраска_06">[89]окраска!$C$35:$Z$58</definedName>
    <definedName name="окраска_07" localSheetId="0">[88]окраска!$C$63:$Z$86</definedName>
    <definedName name="окраска_07" localSheetId="1">[88]окраска!$C$63:$Z$86</definedName>
    <definedName name="окраска_07">[89]окраска!$C$63:$Z$86</definedName>
    <definedName name="окраска_08" localSheetId="0">[88]окраска!$C$91:$Z$114</definedName>
    <definedName name="окраска_08" localSheetId="1">[88]окраска!$C$91:$Z$114</definedName>
    <definedName name="окраска_08">[89]окраска!$C$91:$Z$114</definedName>
    <definedName name="окраска_09" localSheetId="0">[88]окраска!$C$119:$Z$142</definedName>
    <definedName name="окраска_09" localSheetId="1">[88]окраска!$C$119:$Z$142</definedName>
    <definedName name="окраска_09">[89]окраска!$C$119:$Z$142</definedName>
    <definedName name="окраска_10" localSheetId="0">[88]окраска!$C$147:$Z$170</definedName>
    <definedName name="окраска_10" localSheetId="1">[88]окраска!$C$147:$Z$170</definedName>
    <definedName name="окраска_10">[89]окраска!$C$147:$Z$170</definedName>
    <definedName name="окраска_11" localSheetId="0">[88]окраска!$C$175:$Z$198</definedName>
    <definedName name="окраска_11" localSheetId="1">[88]окраска!$C$175:$Z$198</definedName>
    <definedName name="окраска_11">[89]окраска!$C$175:$Z$198</definedName>
    <definedName name="окраска_12" localSheetId="0">[88]окраска!$C$203:$Z$226</definedName>
    <definedName name="окраска_12" localSheetId="1">[88]окраска!$C$203:$Z$226</definedName>
    <definedName name="окраска_12">[89]окраска!$C$203:$Z$226</definedName>
    <definedName name="окраска_13" localSheetId="0">[88]окраска!$C$231:$Z$254</definedName>
    <definedName name="окраска_13" localSheetId="1">[88]окраска!$C$231:$Z$254</definedName>
    <definedName name="окраска_13">[89]окраска!$C$231:$Z$254</definedName>
    <definedName name="окраска_14" localSheetId="0">[88]окраска!$C$259:$Z$282</definedName>
    <definedName name="окраска_14" localSheetId="1">[88]окраска!$C$259:$Z$282</definedName>
    <definedName name="окраска_14">[89]окраска!$C$259:$Z$282</definedName>
    <definedName name="окраска_15" localSheetId="0">[88]окраска!$C$287:$Z$310</definedName>
    <definedName name="окраска_15" localSheetId="1">[88]окраска!$C$287:$Z$310</definedName>
    <definedName name="окраска_15">[89]окраска!$C$287:$Z$310</definedName>
    <definedName name="окт" localSheetId="1">#REF!</definedName>
    <definedName name="окт">#REF!</definedName>
    <definedName name="окт2" localSheetId="1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 localSheetId="0">[11]!олло</definedName>
    <definedName name="олло" localSheetId="1">[11]!олло</definedName>
    <definedName name="олло">[12]!олло</definedName>
    <definedName name="ОЛОЛБОЛ" localSheetId="0">#REF!</definedName>
    <definedName name="ОЛОЛБОЛ" localSheetId="1">#REF!</definedName>
    <definedName name="ОЛОЛБОЛ">#REF!</definedName>
    <definedName name="олс" localSheetId="0">[11]!олс</definedName>
    <definedName name="олс" localSheetId="1">[11]!олс</definedName>
    <definedName name="олс">[12]!олс</definedName>
    <definedName name="оо" localSheetId="0">[132]Настройка!#REF!</definedName>
    <definedName name="оо" localSheetId="1">[132]Настройка!#REF!</definedName>
    <definedName name="оо">[132]Настройка!#REF!</definedName>
    <definedName name="ооо" localSheetId="0">#REF!</definedName>
    <definedName name="ооо" localSheetId="1">#REF!</definedName>
    <definedName name="ооо">#REF!</definedName>
    <definedName name="оооо" localSheetId="0">#REF!</definedName>
    <definedName name="оооо" localSheetId="1">#REF!</definedName>
    <definedName name="оооо">#REF!</definedName>
    <definedName name="оооооолол" localSheetId="1">#REF!</definedName>
    <definedName name="оооооолол">#REF!</definedName>
    <definedName name="Операция" localSheetId="1">#REF!</definedName>
    <definedName name="Операция">#REF!</definedName>
    <definedName name="опрлпшл" localSheetId="1">[106]СписочнаяЧисленность!#REF!</definedName>
    <definedName name="опрлпшл">[106]СписочнаяЧисленность!#REF!</definedName>
    <definedName name="ОР" localSheetId="0">#REF!</definedName>
    <definedName name="ОР" localSheetId="1">#REF!</definedName>
    <definedName name="ОР">#REF!</definedName>
    <definedName name="орнк" localSheetId="0">'[133]БСС-2'!#REF!</definedName>
    <definedName name="орнк" localSheetId="1">'[133]БСС-2'!#REF!</definedName>
    <definedName name="орнк">'[133]БСС-2'!#REF!</definedName>
    <definedName name="оро" localSheetId="0">[11]!оро</definedName>
    <definedName name="оро" localSheetId="1">[11]!оро</definedName>
    <definedName name="оро">[12]!оро</definedName>
    <definedName name="ОТЧет" localSheetId="0">#REF!</definedName>
    <definedName name="ОТЧет" localSheetId="1">#REF!</definedName>
    <definedName name="ОТЧет">#REF!</definedName>
    <definedName name="Отчет_сок" localSheetId="0">#REF!</definedName>
    <definedName name="Отчет_сок" localSheetId="1">#REF!</definedName>
    <definedName name="Отчет_сок">#REF!</definedName>
    <definedName name="ОФ_а_с_пц" localSheetId="0">[88]рабочий!$CI$121:$CY$143</definedName>
    <definedName name="ОФ_а_с_пц" localSheetId="1">[88]рабочий!$CI$121:$CY$143</definedName>
    <definedName name="ОФ_а_с_пц">[89]рабочий!$CI$121:$CY$143</definedName>
    <definedName name="оф_н_а_2003_пц" localSheetId="0">'[88]Текущие цены'!#REF!</definedName>
    <definedName name="оф_н_а_2003_пц" localSheetId="1">'[88]Текущие цены'!#REF!</definedName>
    <definedName name="оф_н_а_2003_пц">'[89]Текущие цены'!#REF!</definedName>
    <definedName name="оф_н_а_2004" localSheetId="0">'[88]Текущие цены'!#REF!</definedName>
    <definedName name="оф_н_а_2004" localSheetId="1">'[88]Текущие цены'!#REF!</definedName>
    <definedName name="оф_н_а_2004">'[89]Текущие цены'!#REF!</definedName>
    <definedName name="ОЬБ">'[98]БСФ-2'!$B$3</definedName>
    <definedName name="п" localSheetId="0">#REF!</definedName>
    <definedName name="п" localSheetId="1">#REF!</definedName>
    <definedName name="п">#REF!</definedName>
    <definedName name="п_авг" localSheetId="1">#REF!</definedName>
    <definedName name="п_авг">#REF!</definedName>
    <definedName name="п_апр" localSheetId="1">#REF!</definedName>
    <definedName name="п_апр">#REF!</definedName>
    <definedName name="п_дек" localSheetId="1">#REF!</definedName>
    <definedName name="п_дек">#REF!</definedName>
    <definedName name="п_июл" localSheetId="1">#REF!</definedName>
    <definedName name="п_июл">#REF!</definedName>
    <definedName name="п_июн" localSheetId="1">#REF!</definedName>
    <definedName name="п_июн">#REF!</definedName>
    <definedName name="п_к" localSheetId="0">#REF!</definedName>
    <definedName name="п_к" localSheetId="1">#REF!</definedName>
    <definedName name="п_к">#REF!</definedName>
    <definedName name="п_май" localSheetId="1">#REF!</definedName>
    <definedName name="п_май">#REF!</definedName>
    <definedName name="п_мар" localSheetId="1">#REF!</definedName>
    <definedName name="п_мар">#REF!</definedName>
    <definedName name="п_ноя" localSheetId="1">#REF!</definedName>
    <definedName name="п_ноя">#REF!</definedName>
    <definedName name="п_окт" localSheetId="1">#REF!</definedName>
    <definedName name="п_окт">#REF!</definedName>
    <definedName name="п_сен" localSheetId="1">#REF!</definedName>
    <definedName name="п_сен">#REF!</definedName>
    <definedName name="п_фев" localSheetId="1">#REF!</definedName>
    <definedName name="п_фев">#REF!</definedName>
    <definedName name="п_янв" localSheetId="1">#REF!</definedName>
    <definedName name="п_янв">#REF!</definedName>
    <definedName name="п1" localSheetId="0">[113]Сибмол!#REF!</definedName>
    <definedName name="п1" localSheetId="1">[113]Сибмол!#REF!</definedName>
    <definedName name="п1">[113]Сибмол!#REF!</definedName>
    <definedName name="п1с" localSheetId="0">'[115]7'!$B$25</definedName>
    <definedName name="п1с" localSheetId="1">'[115]7'!$B$25</definedName>
    <definedName name="п1с">'[116]7'!$B$25</definedName>
    <definedName name="п2" localSheetId="0">[113]Сибмол!#REF!</definedName>
    <definedName name="п2" localSheetId="1">[113]Сибмол!#REF!</definedName>
    <definedName name="п2">[113]Сибмол!#REF!</definedName>
    <definedName name="п2с" localSheetId="0">'[115]7'!$B$26</definedName>
    <definedName name="п2с" localSheetId="1">'[115]7'!$B$26</definedName>
    <definedName name="п2с">'[116]7'!$B$26</definedName>
    <definedName name="п3" localSheetId="0">[113]Сибмол!#REF!</definedName>
    <definedName name="п3" localSheetId="1">[113]Сибмол!#REF!</definedName>
    <definedName name="п3">[113]Сибмол!#REF!</definedName>
    <definedName name="п3с" localSheetId="0">'[115]7'!$B$27</definedName>
    <definedName name="п3с" localSheetId="1">'[115]7'!$B$27</definedName>
    <definedName name="п3с">'[116]7'!$B$27</definedName>
    <definedName name="п4" localSheetId="0">[113]Сибмол!#REF!</definedName>
    <definedName name="п4" localSheetId="1">[113]Сибмол!#REF!</definedName>
    <definedName name="п4">[113]Сибмол!#REF!</definedName>
    <definedName name="п5" localSheetId="0">[113]Сибмол!#REF!</definedName>
    <definedName name="п5" localSheetId="1">[113]Сибмол!#REF!</definedName>
    <definedName name="п5">[113]Сибмол!#REF!</definedName>
    <definedName name="п6" localSheetId="0">[113]Сибмол!#REF!</definedName>
    <definedName name="п6" localSheetId="1">[113]Сибмол!#REF!</definedName>
    <definedName name="п6">[113]Сибмол!#REF!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[134]Параметры!#REF!</definedName>
    <definedName name="Параметры" localSheetId="1">[134]Параметры!#REF!</definedName>
    <definedName name="Параметры">[134]Параметры!#REF!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 localSheetId="1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#REF!,#REF!,#REF!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 localSheetId="0">[11]!план56</definedName>
    <definedName name="план56" localSheetId="1">[11]!план56</definedName>
    <definedName name="план56">[12]!план56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 localSheetId="0">[11]!ПМС</definedName>
    <definedName name="ПМС" localSheetId="1">[11]!ПМС</definedName>
    <definedName name="ПМС">[12]!ПМС</definedName>
    <definedName name="ПМС1" localSheetId="0">[11]!ПМС1</definedName>
    <definedName name="ПМС1" localSheetId="1">[11]!ПМС1</definedName>
    <definedName name="ПМС1">[12]!ПМС1</definedName>
    <definedName name="Подоперация" localSheetId="1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0">#REF!</definedName>
    <definedName name="подпись_должн3" localSheetId="1">#REF!</definedName>
    <definedName name="подпись_должн3">#REF!</definedName>
    <definedName name="подпись_фио1" localSheetId="0">#REF!</definedName>
    <definedName name="подпись_фио1" localSheetId="1">#REF!</definedName>
    <definedName name="подпись_фио1">#REF!</definedName>
    <definedName name="подпись_фио2" localSheetId="0">#REF!</definedName>
    <definedName name="подпись_фио2" localSheetId="1">#REF!</definedName>
    <definedName name="подпись_фио2">#REF!</definedName>
    <definedName name="подпись_фио3" localSheetId="0">#REF!</definedName>
    <definedName name="подпись_фио3" localSheetId="1">#REF!</definedName>
    <definedName name="подпись_фио3">#REF!</definedName>
    <definedName name="ПОКАЗАТЕЛИ_ДОЛГОСР.ПРОГНОЗА" localSheetId="0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0">#REF!</definedName>
    <definedName name="попороо" localSheetId="1">#REF!</definedName>
    <definedName name="попороо">#REF!</definedName>
    <definedName name="попро" localSheetId="0">#REF!</definedName>
    <definedName name="попро" localSheetId="1">#REF!</definedName>
    <definedName name="попро">#REF!</definedName>
    <definedName name="постав" localSheetId="0">#REF!</definedName>
    <definedName name="постав" localSheetId="1">#REF!</definedName>
    <definedName name="постав">#REF!</definedName>
    <definedName name="ПОТР._РЫНОКДП" localSheetId="0">'[19]1999-veca'!#REF!</definedName>
    <definedName name="ПОТР._РЫНОКДП" localSheetId="1">'[19]1999-veca'!#REF!</definedName>
    <definedName name="ПОТР._РЫНОКДП">'[20]1999-veca'!#REF!</definedName>
    <definedName name="Потреб_вып_всего" localSheetId="0">'[88]Текущие цены'!#REF!</definedName>
    <definedName name="Потреб_вып_всего" localSheetId="1">'[88]Текущие цены'!#REF!</definedName>
    <definedName name="Потреб_вып_всего">'[89]Текущие цены'!#REF!</definedName>
    <definedName name="Потреб_вып_оф_н_цпг" localSheetId="0">'[88]Текущие цены'!#REF!</definedName>
    <definedName name="Потреб_вып_оф_н_цпг" localSheetId="1">'[88]Текущие цены'!#REF!</definedName>
    <definedName name="Потреб_вып_оф_н_цпг">'[89]Текущие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#REF!,#REF!,#REF!,'Приложение 1'!P1_SCOPE_PER_PRT,'Приложение 1'!P2_SCOPE_PER_PRT,'Приложение 1'!P3_SCOPE_PER_PRT,'Приложение 1'!P4_SCOPE_PER_PRT</definedName>
    <definedName name="пп" localSheetId="1" hidden="1">#REF!,#REF!,#REF!,'Приложение 2'!P1_SCOPE_PER_PRT,'Приложение 2'!P2_SCOPE_PER_PRT,'Приложение 2'!P3_SCOPE_PER_PRT,'Приложение 2'!P4_SCOPE_PER_PRT</definedName>
    <definedName name="пп" hidden="1">#REF!,#REF!,#REF!,[0]!P1_SCOPE_PER_PRT,[0]!P2_SCOPE_PER_PRT,[0]!P3_SCOPE_PER_PRT,[0]!P4_SCOPE_PER_PRT</definedName>
    <definedName name="ппп">'[10]#ССЫЛКА'!$A$5:$EH$116</definedName>
    <definedName name="пппп" localSheetId="0">#REF!</definedName>
    <definedName name="пппп" localSheetId="1">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#REF!,#REF!,#REF!,[87]!P1_SCOPE_PER_PRT,[87]!P2_SCOPE_PER_PRT,[87]!P3_SCOPE_PER_PRT,[87]!P4_SCOPE_PER_PRT</definedName>
    <definedName name="пр.пр." localSheetId="1" hidden="1">#REF!,#REF!,#REF!,[87]!P1_SCOPE_PER_PRT,[87]!P2_SCOPE_PER_PRT,[87]!P3_SCOPE_PER_PRT,[87]!P4_SCOPE_PER_PRT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[11]!прил</definedName>
    <definedName name="прил" localSheetId="1">[11]!прил</definedName>
    <definedName name="прил">[12]!прил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1">#REF!</definedName>
    <definedName name="Приход_расход">#REF!</definedName>
    <definedName name="Прогноз_Вып_пц" localSheetId="0">[88]рабочий!$Y$240:$AP$262</definedName>
    <definedName name="Прогноз_Вып_пц" localSheetId="1">[88]рабочий!$Y$240:$AP$262</definedName>
    <definedName name="Прогноз_Вып_пц">[89]рабочий!$Y$240:$AP$262</definedName>
    <definedName name="Прогноз_вып_цпг" localSheetId="0">'[88]Текущие цены'!#REF!</definedName>
    <definedName name="Прогноз_вып_цпг" localSheetId="1">'[88]Текущие цены'!#REF!</definedName>
    <definedName name="Прогноз_вып_цпг">'[89]Текущие цены'!#REF!</definedName>
    <definedName name="Прогноз97" localSheetId="0">[135]ПРОГНОЗ_1!#REF!</definedName>
    <definedName name="Прогноз97" localSheetId="1">[135]ПРОГНОЗ_1!#REF!</definedName>
    <definedName name="Прогноз97">[136]ПРОГНОЗ_1!#REF!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1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[137]Financing!#REF!</definedName>
    <definedName name="Процент" localSheetId="1">[137]Financing!#REF!</definedName>
    <definedName name="Процент">[137]Financing!#REF!</definedName>
    <definedName name="прош_год" localSheetId="1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#REF!,#REF!,#REF!,'Приложение 1'!P1_SCOPE_PER_PRT,'Приложение 1'!P2_SCOPE_PER_PRT,'Приложение 1'!P3_SCOPE_PER_PRT,'Приложение 1'!P4_SCOPE_PER_PRT</definedName>
    <definedName name="прпрнаанал" localSheetId="1" hidden="1">#REF!,#REF!,#REF!,'Приложение 2'!P1_SCOPE_PER_PRT,'Приложение 2'!P2_SCOPE_PER_PRT,'Приложение 2'!P3_SCOPE_PER_PRT,'Приложение 2'!P4_SCOPE_PER_PRT</definedName>
    <definedName name="прпрнаанал" hidden="1">#REF!,#REF!,#REF!,P1_SCOPE_PER_PRT,P2_SCOPE_PER_PRT,P3_SCOPE_PER_PRT,P4_SCOPE_PER_PRT</definedName>
    <definedName name="ПТО" localSheetId="0">[138]БДР!#REF!</definedName>
    <definedName name="ПТО" localSheetId="1">[138]БДР!#REF!</definedName>
    <definedName name="ПТО">[138]БДР!#REF!</definedName>
    <definedName name="пуд" localSheetId="0">[113]Сибмол!#REF!</definedName>
    <definedName name="пуд" localSheetId="1">[113]Сибмол!#REF!</definedName>
    <definedName name="пуд">[113]Сибмол!#REF!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ззхщ" localSheetId="0">#REF!</definedName>
    <definedName name="ргззхщ" localSheetId="1">#REF!</definedName>
    <definedName name="ргззхщ">#REF!</definedName>
    <definedName name="Регион" localSheetId="0">#REF!</definedName>
    <definedName name="Регион" localSheetId="1">#REF!</definedName>
    <definedName name="Регион">#REF!</definedName>
    <definedName name="Регионы" localSheetId="0">#REF!</definedName>
    <definedName name="Регионы" localSheetId="1">#REF!</definedName>
    <definedName name="Регионы">#REF!</definedName>
    <definedName name="ремонт" localSheetId="1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[98]ПЦ!$C$1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 localSheetId="1">'[133]БСС-2'!#REF!</definedName>
    <definedName name="ронп">'[133]БСС-2'!#REF!</definedName>
    <definedName name="роо" localSheetId="0">#REF!</definedName>
    <definedName name="роо" localSheetId="1">#REF!</definedName>
    <definedName name="роо">#REF!</definedName>
    <definedName name="ропор" localSheetId="0">[11]!ропор</definedName>
    <definedName name="ропор" localSheetId="1">[11]!ропор</definedName>
    <definedName name="ропор">[12]!ропор</definedName>
    <definedName name="рород" localSheetId="0">#REF!</definedName>
    <definedName name="рород" localSheetId="1">#REF!</definedName>
    <definedName name="рород">#REF!</definedName>
    <definedName name="РП">'[98]БР-1'!$B$3</definedName>
    <definedName name="РПП" localSheetId="0">#REF!</definedName>
    <definedName name="РПП" localSheetId="1">#REF!</definedName>
    <definedName name="РПП">#REF!</definedName>
    <definedName name="рпшо" localSheetId="0">#REF!</definedName>
    <definedName name="рпшо" localSheetId="1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 localSheetId="0">[11]!рск2</definedName>
    <definedName name="рск2" localSheetId="1">[11]!рск2</definedName>
    <definedName name="рск2">[12]!рск2</definedName>
    <definedName name="рск3" localSheetId="0">[11]!рск3</definedName>
    <definedName name="рск3" localSheetId="1">[11]!рск3</definedName>
    <definedName name="рск3">[12]!рск3</definedName>
    <definedName name="с" localSheetId="0">#REF!</definedName>
    <definedName name="с" localSheetId="1">#REF!</definedName>
    <definedName name="с">#REF!</definedName>
    <definedName name="с_деп" localSheetId="0">#REF!</definedName>
    <definedName name="с_деп" localSheetId="1">#REF!</definedName>
    <definedName name="с_деп">#REF!</definedName>
    <definedName name="с_доплВУпроц" localSheetId="0">#REF!</definedName>
    <definedName name="с_доплВУпроц" localSheetId="1">#REF!</definedName>
    <definedName name="с_доплВУпроц">#REF!</definedName>
    <definedName name="с_доплВУсумма" localSheetId="0">#REF!</definedName>
    <definedName name="с_доплВУсумма" localSheetId="1">#REF!</definedName>
    <definedName name="с_доплВУсумма">#REF!</definedName>
    <definedName name="с_доплСЛпроц" localSheetId="0">#REF!</definedName>
    <definedName name="с_доплСЛпроц" localSheetId="1">#REF!</definedName>
    <definedName name="с_доплСЛпроц">#REF!</definedName>
    <definedName name="с_доплСЛсумма" localSheetId="0">#REF!</definedName>
    <definedName name="с_доплСЛсумма" localSheetId="1">#REF!</definedName>
    <definedName name="с_доплСЛсумма">#REF!</definedName>
    <definedName name="с_категПерс" localSheetId="0">#REF!</definedName>
    <definedName name="с_категПерс" localSheetId="1">#REF!</definedName>
    <definedName name="с_категПерс">#REF!</definedName>
    <definedName name="с_кол" localSheetId="0">#REF!</definedName>
    <definedName name="с_кол" localSheetId="1">#REF!</definedName>
    <definedName name="с_кол">#REF!</definedName>
    <definedName name="с_оклад" localSheetId="0">#REF!</definedName>
    <definedName name="с_оклад" localSheetId="1">#REF!</definedName>
    <definedName name="с_оклад">#REF!</definedName>
    <definedName name="с_период" localSheetId="0">#REF!</definedName>
    <definedName name="с_период" localSheetId="1">#REF!</definedName>
    <definedName name="с_период">#REF!</definedName>
    <definedName name="с_прим" localSheetId="0">#REF!</definedName>
    <definedName name="с_прим" localSheetId="1">#REF!</definedName>
    <definedName name="с_прим">#REF!</definedName>
    <definedName name="с_разрядКв" localSheetId="0">#REF!</definedName>
    <definedName name="с_разрядКв" localSheetId="1">#REF!</definedName>
    <definedName name="с_разрядКв">#REF!</definedName>
    <definedName name="с_разрядОпл" localSheetId="0">#REF!</definedName>
    <definedName name="с_разрядОпл" localSheetId="1">#REF!</definedName>
    <definedName name="с_разрядОпл">#REF!</definedName>
    <definedName name="с_фонд" localSheetId="0">#REF!</definedName>
    <definedName name="с_фонд" localSheetId="1">#REF!</definedName>
    <definedName name="с_фонд">#REF!</definedName>
    <definedName name="с1" localSheetId="0">#REF!</definedName>
    <definedName name="с1" localSheetId="1">#REF!</definedName>
    <definedName name="с1">#REF!</definedName>
    <definedName name="самара" localSheetId="0">#REF!</definedName>
    <definedName name="самара" localSheetId="1">#REF!</definedName>
    <definedName name="самара">#REF!</definedName>
    <definedName name="СБЕ" localSheetId="0">#REF!</definedName>
    <definedName name="СБЕ" localSheetId="1">#REF!</definedName>
    <definedName name="СБЕ">#REF!</definedName>
    <definedName name="сваеррта" localSheetId="0">[11]!сваеррта</definedName>
    <definedName name="сваеррта" localSheetId="1">[11]!сваеррта</definedName>
    <definedName name="сваеррта">[12]!сваеррта</definedName>
    <definedName name="свмпвппв" localSheetId="0">[11]!свмпвппв</definedName>
    <definedName name="свмпвппв" localSheetId="1">[11]!свмпвппв</definedName>
    <definedName name="свмпвппв">[12]!свмпвппв</definedName>
    <definedName name="свод">[139]Temp_TOV!$A$1:$FE$130</definedName>
    <definedName name="сводная" localSheetId="0">#REF!</definedName>
    <definedName name="сводная" localSheetId="1">#REF!</definedName>
    <definedName name="сводная">#REF!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б" localSheetId="0">[11]!себ</definedName>
    <definedName name="себ" localSheetId="1">[11]!себ</definedName>
    <definedName name="себ">[12]!себ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 localSheetId="0">[11]!себестоимость2</definedName>
    <definedName name="себестоимость2" localSheetId="1">[11]!себестоимость2</definedName>
    <definedName name="себестоимость2">[12]!себестоимость2</definedName>
    <definedName name="семь" localSheetId="1">#REF!</definedName>
    <definedName name="семь">#REF!</definedName>
    <definedName name="сен" localSheetId="1">#REF!</definedName>
    <definedName name="сен">#REF!</definedName>
    <definedName name="сен2" localSheetId="1">#REF!</definedName>
    <definedName name="сен2">#REF!</definedName>
    <definedName name="Сергею" localSheetId="0">[140]АНАЛИТ!$B$2:$B$87,[140]АНАЛИТ!#REF!,[140]АНАЛИТ!#REF!,[140]АНАЛИТ!$AB$2</definedName>
    <definedName name="Сергею" localSheetId="1">[140]АНАЛИТ!$B$2:$B$87,[140]АНАЛИТ!#REF!,[140]АНАЛИТ!#REF!,[140]АНАЛИТ!$AB$2</definedName>
    <definedName name="Сергею">[140]АНАЛИТ!$B$2:$B$87,[140]АНАЛИТ!#REF!,[140]АНАЛИТ!#REF!,[140]АНАЛИТ!$AB$2</definedName>
    <definedName name="Сергеюnew" localSheetId="0">[141]АНАЛИТ!$B$2:$B$87,[141]АНАЛИТ!#REF!,[141]АНАЛИТ!#REF!,[141]АНАЛИТ!$AB$2</definedName>
    <definedName name="Сергеюnew" localSheetId="1">[141]АНАЛИТ!$B$2:$B$87,[141]АНАЛИТ!#REF!,[141]АНАЛИТ!#REF!,[141]АНАЛИТ!$AB$2</definedName>
    <definedName name="Сергеюnew">[141]АНАЛИТ!$B$2:$B$87,[141]АНАЛИТ!#REF!,[141]АНАЛИТ!#REF!,[141]АНАЛИТ!$AB$2</definedName>
    <definedName name="СИ">'[98]БН-2'!$B$3</definedName>
    <definedName name="ск" localSheetId="0">[11]!ск</definedName>
    <definedName name="ск" localSheetId="1">[11]!ск</definedName>
    <definedName name="ск">[12]!ск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'[98]БН-1'!$B$3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 localSheetId="1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1">#REF!</definedName>
    <definedName name="соб.нуж.02.">#REF!</definedName>
    <definedName name="сомп" localSheetId="0">[11]!сомп</definedName>
    <definedName name="сомп" localSheetId="1">[11]!сомп</definedName>
    <definedName name="сомп">[12]!сомп</definedName>
    <definedName name="сомпас" localSheetId="0">[11]!сомпас</definedName>
    <definedName name="сомпас" localSheetId="1">[11]!сомпас</definedName>
    <definedName name="сомпас">[12]!сомпас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рЦенаГаз2">[81]газ!$O$33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 localSheetId="0">[11]!сссс</definedName>
    <definedName name="сссс" localSheetId="1">[11]!сссс</definedName>
    <definedName name="сссс">[12]!сссс</definedName>
    <definedName name="ссы" localSheetId="0">[11]!ссы</definedName>
    <definedName name="ссы" localSheetId="1">[11]!ссы</definedName>
    <definedName name="ссы">[12]!ссы</definedName>
    <definedName name="ссы2" localSheetId="0">[11]!ссы2</definedName>
    <definedName name="ссы2" localSheetId="1">[11]!ссы2</definedName>
    <definedName name="ссы2">[12]!ссы2</definedName>
    <definedName name="старьё" localSheetId="0">#REF!</definedName>
    <definedName name="старьё" localSheetId="1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1">#REF!</definedName>
    <definedName name="Статья">#REF!</definedName>
    <definedName name="строка" localSheetId="0">[106]СписочнаяЧисленность!#REF!</definedName>
    <definedName name="строка" localSheetId="1">[106]СписочнаяЧисленность!#REF!</definedName>
    <definedName name="строка">[106]СписочнаяЧисленность!#REF!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 localSheetId="0">[11]!таня</definedName>
    <definedName name="таня" localSheetId="1">[11]!таня</definedName>
    <definedName name="таня">[12]!таня</definedName>
    <definedName name="текмес" localSheetId="1">#REF!</definedName>
    <definedName name="текмес">#REF!</definedName>
    <definedName name="текмес2" localSheetId="1">#REF!</definedName>
    <definedName name="текмес2">#REF!</definedName>
    <definedName name="тело_отчета" localSheetId="0">[106]СписочнаяЧисленность!#REF!</definedName>
    <definedName name="тело_отчета" localSheetId="1">[106]СписочнаяЧисленность!#REF!</definedName>
    <definedName name="тело_отчета">[106]СписочнаяЧисленность!#REF!</definedName>
    <definedName name="тепло" localSheetId="0">[11]!тепло</definedName>
    <definedName name="тепло" localSheetId="1">[11]!тепло</definedName>
    <definedName name="тепло">[12]!тепло</definedName>
    <definedName name="Тепло_1">[142]Нормы!$D$10</definedName>
    <definedName name="ТМИТМ" localSheetId="0">'[98]БСС-2'!#REF!</definedName>
    <definedName name="ТМИТМ" localSheetId="1">'[98]БСС-2'!#REF!</definedName>
    <definedName name="ТМИТМ">'[98]БСС-2'!#REF!</definedName>
    <definedName name="ТМЦ">[98]БДР!$B$3</definedName>
    <definedName name="ТМЦ2">[98]БДР!$B$41</definedName>
    <definedName name="ТМЦ3" localSheetId="0">[98]БДР!#REF!</definedName>
    <definedName name="ТМЦ3" localSheetId="1">[98]БДР!#REF!</definedName>
    <definedName name="ТМЦ3">[98]БДР!#REF!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 localSheetId="0">[11]!ть</definedName>
    <definedName name="ть" localSheetId="1">[11]!ть</definedName>
    <definedName name="ть">[12]!ть</definedName>
    <definedName name="у" localSheetId="0">#REF!</definedName>
    <definedName name="у" localSheetId="1">#REF!</definedName>
    <definedName name="у">#REF!</definedName>
    <definedName name="у1" localSheetId="0">[11]!у1</definedName>
    <definedName name="у1" localSheetId="1">[11]!у1</definedName>
    <definedName name="у1">[12]!у1</definedName>
    <definedName name="уакк" localSheetId="0">#REF!</definedName>
    <definedName name="уакк" localSheetId="1">#REF!</definedName>
    <definedName name="уакк">#REF!</definedName>
    <definedName name="уакупр" localSheetId="0">#REF!</definedName>
    <definedName name="уакупр" localSheetId="1">#REF!</definedName>
    <definedName name="уакупр">#REF!</definedName>
    <definedName name="уаук" localSheetId="0">#REF!</definedName>
    <definedName name="уаук" localSheetId="1">#REF!</definedName>
    <definedName name="уаук">#REF!</definedName>
    <definedName name="уаукеап" localSheetId="0">#REF!</definedName>
    <definedName name="уаукеап" localSheetId="1">#REF!</definedName>
    <definedName name="уаукеап">#REF!</definedName>
    <definedName name="уваса" localSheetId="0">#REF!</definedName>
    <definedName name="уваса" localSheetId="1">#REF!</definedName>
    <definedName name="уваса">#REF!</definedName>
    <definedName name="увцфук" localSheetId="0">#REF!</definedName>
    <definedName name="увцфук" localSheetId="1">#REF!</definedName>
    <definedName name="увцфук">#REF!</definedName>
    <definedName name="уеку" localSheetId="0">#REF!</definedName>
    <definedName name="уеку" localSheetId="1">#REF!</definedName>
    <definedName name="уеку">#REF!</definedName>
    <definedName name="ук" localSheetId="0">[11]!ук</definedName>
    <definedName name="ук" localSheetId="1">[11]!ук</definedName>
    <definedName name="ук">[12]!ук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[11]!умер</definedName>
    <definedName name="умер" localSheetId="1">[11]!умер</definedName>
    <definedName name="умер">[12]!умер</definedName>
    <definedName name="уу" localSheetId="0">[11]!уу</definedName>
    <definedName name="уу" localSheetId="1">[11]!уу</definedName>
    <definedName name="уу">[12]!уу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 localSheetId="1">#REF!</definedName>
    <definedName name="ууууу">#REF!</definedName>
    <definedName name="УФ" localSheetId="0">[11]!УФ</definedName>
    <definedName name="УФ" localSheetId="1">[11]!УФ</definedName>
    <definedName name="УФ">[12]!УФ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[11]!уыукпе</definedName>
    <definedName name="уыукпе" localSheetId="1">[11]!уыукпе</definedName>
    <definedName name="уыукпе">[12]!уыукпе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 localSheetId="0">[11]!фам</definedName>
    <definedName name="фам" localSheetId="1">[11]!фам</definedName>
    <definedName name="фам">[12]!фам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#REF!,#REF!,#REF!,'Приложение 1'!P1_SCOPE_PER_PRT,'Приложение 1'!P2_SCOPE_PER_PRT,'Приложение 1'!P3_SCOPE_PER_PRT,'Приложение 1'!P4_SCOPE_PER_PRT</definedName>
    <definedName name="фвар" localSheetId="1" hidden="1">#REF!,#REF!,#REF!,'Приложение 2'!P1_SCOPE_PER_PRT,'Приложение 2'!P2_SCOPE_PER_PRT,'Приложение 2'!P3_SCOPE_PER_PRT,'Приложение 2'!P4_SCOPE_PER_PRT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1">#REF!</definedName>
    <definedName name="фев">#REF!</definedName>
    <definedName name="фев2" localSheetId="1">#REF!</definedName>
    <definedName name="фев2">#REF!</definedName>
    <definedName name="фильтр" localSheetId="0">#REF!</definedName>
    <definedName name="фильтр" localSheetId="1">#REF!</definedName>
    <definedName name="фильтр">#REF!</definedName>
    <definedName name="фо_а_н_пц" localSheetId="0">[88]рабочий!$AR$240:$BI$263</definedName>
    <definedName name="фо_а_н_пц" localSheetId="1">[88]рабочий!$AR$240:$BI$263</definedName>
    <definedName name="фо_а_н_пц">[89]рабочий!$AR$240:$BI$263</definedName>
    <definedName name="фо_а_с_пц" localSheetId="0">[88]рабочий!$AS$202:$BI$224</definedName>
    <definedName name="фо_а_с_пц" localSheetId="1">[88]рабочий!$AS$202:$BI$224</definedName>
    <definedName name="фо_а_с_пц">[89]рабочий!$AS$202:$BI$224</definedName>
    <definedName name="фо_н_03" localSheetId="0">[88]рабочий!$X$305:$X$327</definedName>
    <definedName name="фо_н_03" localSheetId="1">[88]рабочий!$X$305:$X$327</definedName>
    <definedName name="фо_н_03">[89]рабочий!$X$305:$X$327</definedName>
    <definedName name="фо_н_04" localSheetId="0">[88]рабочий!$X$335:$X$357</definedName>
    <definedName name="фо_н_04" localSheetId="1">[88]рабочий!$X$335:$X$357</definedName>
    <definedName name="фо_н_04">[89]рабочий!$X$335:$X$357</definedName>
    <definedName name="Форма" localSheetId="0">[11]!Форма</definedName>
    <definedName name="Форма" localSheetId="1">[11]!Форма</definedName>
    <definedName name="Форма">[12]!Форма</definedName>
    <definedName name="ФПБКХ" localSheetId="0">#REF!</definedName>
    <definedName name="ФПБКХ" localSheetId="1">#REF!</definedName>
    <definedName name="ФПБКХ">#REF!</definedName>
    <definedName name="фпсв" localSheetId="1">#REF!</definedName>
    <definedName name="фпсв">#REF!</definedName>
    <definedName name="фпЦКК" localSheetId="1">#REF!</definedName>
    <definedName name="фпЦКК">#REF!</definedName>
    <definedName name="фук" localSheetId="0" hidden="1">#REF!,#REF!,#REF!,'Приложение 1'!P1_SCOPE_PER_PRT,'Приложение 1'!P2_SCOPE_PER_PRT,'Приложение 1'!P3_SCOPE_PER_PRT,'Приложение 1'!P4_SCOPE_PER_PRT</definedName>
    <definedName name="фук" localSheetId="1" hidden="1">#REF!,#REF!,#REF!,'Приложение 2'!P1_SCOPE_PER_PRT,'Приложение 2'!P2_SCOPE_PER_PRT,'Приложение 2'!P3_SCOPE_PER_PRT,'Приложение 2'!P4_SCOPE_PER_PRT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#REF!</definedName>
    <definedName name="фф">#REF!</definedName>
    <definedName name="ффф" localSheetId="0" hidden="1">{"PRINTME",#N/A,FALSE,"FINAL-10"}</definedName>
    <definedName name="ффф" localSheetId="1" hidden="1">{"PRINTME",#N/A,FALSE,"FINAL-10"}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1">#REF!</definedName>
    <definedName name="фы">#REF!</definedName>
    <definedName name="фыаспит" localSheetId="0">[11]!фыаспит</definedName>
    <definedName name="фыаспит" localSheetId="1">[11]!фыаспит</definedName>
    <definedName name="фыаспит">[12]!фыаспит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 localSheetId="1">#REF!</definedName>
    <definedName name="Химикаты">#REF!</definedName>
    <definedName name="ц" localSheetId="0">#REF!</definedName>
    <definedName name="ц" localSheetId="1">#REF!</definedName>
    <definedName name="ц">#REF!</definedName>
    <definedName name="ц1" localSheetId="0">[11]!ц1</definedName>
    <definedName name="ц1" localSheetId="1">[11]!ц1</definedName>
    <definedName name="ц1">[12]!ц1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0">#REF!</definedName>
    <definedName name="цена_фреш_АП" localSheetId="1">#REF!</definedName>
    <definedName name="цена_фреш_АП">#REF!</definedName>
    <definedName name="цйаук" localSheetId="0">#REF!</definedName>
    <definedName name="цйаук" localSheetId="1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0">'[143]Справочник подразделений'!$C$5:$C$137</definedName>
    <definedName name="ЦУ_ДЛ" localSheetId="1">'[143]Справочник подразделений'!$C$5:$C$137</definedName>
    <definedName name="ЦУ_ДЛ">'[144]Справочник подразделений'!$C$5:$C$137</definedName>
    <definedName name="ЦУ_ДЛ_2" localSheetId="0">'[145]Справочник подразделений'!$C$5:$C$184</definedName>
    <definedName name="ЦУ_ДЛ_2" localSheetId="1">'[145]Справочник подразделений'!$C$5:$C$184</definedName>
    <definedName name="ЦУ_ДЛ_2">'[146]Справочник подразделений'!$C$5:$C$184</definedName>
    <definedName name="ЦУ_ДРП">'[147]Справочник подразделений'!$C$5:$C$137</definedName>
    <definedName name="цуа" localSheetId="0">[11]!цуа</definedName>
    <definedName name="цуа" localSheetId="1">[11]!цуа</definedName>
    <definedName name="цуа">[12]!цуа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0">#REF!</definedName>
    <definedName name="ч" localSheetId="1">#REF!</definedName>
    <definedName name="ч">#REF!</definedName>
    <definedName name="черновик" localSheetId="0">[11]!черновик</definedName>
    <definedName name="черновик" localSheetId="1">[11]!черновик</definedName>
    <definedName name="черновик">[12]!черновик</definedName>
    <definedName name="четвертый" localSheetId="1">#REF!</definedName>
    <definedName name="четвертый">#REF!</definedName>
    <definedName name="четвёртый" localSheetId="1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[98]БКР!$B$1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0">#REF!</definedName>
    <definedName name="шашп" localSheetId="1">#REF!</definedName>
    <definedName name="шашп">#REF!</definedName>
    <definedName name="шир_дан" localSheetId="1">#REF!</definedName>
    <definedName name="шир_дан">#REF!</definedName>
    <definedName name="шир_отч" localSheetId="1">#REF!</definedName>
    <definedName name="шир_отч">#REF!</definedName>
    <definedName name="шир_прош" localSheetId="1">#REF!</definedName>
    <definedName name="шир_прош">#REF!</definedName>
    <definedName name="шир_тек" localSheetId="1">#REF!</definedName>
    <definedName name="шир_тек">#REF!</definedName>
    <definedName name="шт" localSheetId="0">#REF!</definedName>
    <definedName name="шт" localSheetId="1">#REF!</definedName>
    <definedName name="шт">#REF!</definedName>
    <definedName name="шшшшшо" localSheetId="0">[11]!шшшшшо</definedName>
    <definedName name="шшшшшо" localSheetId="1">[11]!шшшшшо</definedName>
    <definedName name="шшшшшо">[12]!шшшшшо</definedName>
    <definedName name="щ" localSheetId="0">#REF!</definedName>
    <definedName name="щ" localSheetId="1">#REF!</definedName>
    <definedName name="щ">#REF!</definedName>
    <definedName name="щжш" localSheetId="0">#REF!</definedName>
    <definedName name="щжш" localSheetId="1">#REF!</definedName>
    <definedName name="щжш">#REF!</definedName>
    <definedName name="щжшжэ." localSheetId="0">#REF!</definedName>
    <definedName name="щжшжэ." localSheetId="1">#REF!</definedName>
    <definedName name="щжшжэ.">#REF!</definedName>
    <definedName name="щлл" localSheetId="0">#REF!</definedName>
    <definedName name="щлл" localSheetId="1">#REF!</definedName>
    <definedName name="щлл">#REF!</definedName>
    <definedName name="ы" localSheetId="0">#REF!</definedName>
    <definedName name="ы" localSheetId="1">#REF!</definedName>
    <definedName name="ы">#REF!</definedName>
    <definedName name="ыа" localSheetId="0">#REF!</definedName>
    <definedName name="ыа" localSheetId="1">#REF!</definedName>
    <definedName name="ыа">#REF!</definedName>
    <definedName name="ыаппав">#N/A</definedName>
    <definedName name="ыаппр" localSheetId="0">[11]!ыаппр</definedName>
    <definedName name="ыаппр" localSheetId="1">[11]!ыаппр</definedName>
    <definedName name="ыаппр">[12]!ыаппр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[11]!ыаупп</definedName>
    <definedName name="ыаупп" localSheetId="1">[11]!ыаупп</definedName>
    <definedName name="ыаупп">[12]!ыаупп</definedName>
    <definedName name="ыаыыа" localSheetId="0">[11]!ыаыыа</definedName>
    <definedName name="ыаыыа" localSheetId="1">[11]!ыаыыа</definedName>
    <definedName name="ыаыыа">[12]!ыаыыа</definedName>
    <definedName name="ыв" localSheetId="0">[11]!ыв</definedName>
    <definedName name="ыв" localSheetId="1">[11]!ыв</definedName>
    <definedName name="ыв">[12]!ыв</definedName>
    <definedName name="ыва" localSheetId="0">#REF!</definedName>
    <definedName name="ыва" localSheetId="1">#REF!</definedName>
    <definedName name="ыва">#REF!</definedName>
    <definedName name="ывау" localSheetId="0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 localSheetId="1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[11]!ывпкывк</definedName>
    <definedName name="ывпкывк" localSheetId="1">[11]!ывпкывк</definedName>
    <definedName name="ывпкывк">[12]!ывпкывк</definedName>
    <definedName name="ывпмьпь" localSheetId="0">[11]!ывпмьпь</definedName>
    <definedName name="ывпмьпь" localSheetId="1">[11]!ывпмьпь</definedName>
    <definedName name="ывпмьпь">[12]!ывпмьпь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 localSheetId="0">[11]!ымпы</definedName>
    <definedName name="ымпы" localSheetId="1">[11]!ымпы</definedName>
    <definedName name="ымпы">[12]!ымпы</definedName>
    <definedName name="ыпр" localSheetId="0">[11]!ыпр</definedName>
    <definedName name="ыпр" localSheetId="1">[11]!ыпр</definedName>
    <definedName name="ыпр">[12]!ыпр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1" hidden="1">#REF!,#REF!,#REF!,#REF!,#REF!,#REF!,#REF!</definedName>
    <definedName name="ыфавфыв" hidden="1">#REF!,#REF!,#REF!,#REF!,#REF!,#REF!,#REF!</definedName>
    <definedName name="ыфса" localSheetId="0">[11]!ыфса</definedName>
    <definedName name="ыфса" localSheetId="1">[11]!ыфса</definedName>
    <definedName name="ыфса">[12]!ыфса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0">#REF!</definedName>
    <definedName name="ьлбюб" localSheetId="1">#REF!</definedName>
    <definedName name="ьлбюб">#REF!</definedName>
    <definedName name="ььь" localSheetId="0">#REF!</definedName>
    <definedName name="ььь" localSheetId="1">#REF!</definedName>
    <definedName name="ььь">#REF!</definedName>
    <definedName name="э" localSheetId="0">#REF!</definedName>
    <definedName name="э" localSheetId="1">#REF!</definedName>
    <definedName name="э">#REF!</definedName>
    <definedName name="ЭлДВП" localSheetId="1">#REF!</definedName>
    <definedName name="ЭлДВП">#REF!</definedName>
    <definedName name="электр" localSheetId="1">#REF!</definedName>
    <definedName name="электр">#REF!</definedName>
    <definedName name="Энергоресурсы" localSheetId="1">#REF!</definedName>
    <definedName name="Энергоресурсы">#REF!</definedName>
    <definedName name="ээ" localSheetId="0">#REF!</definedName>
    <definedName name="ээ" localSheetId="1">#REF!</definedName>
    <definedName name="ээ">#REF!</definedName>
    <definedName name="эээ" localSheetId="1">#REF!</definedName>
    <definedName name="эээ">#REF!</definedName>
    <definedName name="ю" localSheetId="0">[11]!ю</definedName>
    <definedName name="ю" localSheetId="1">[11]!ю</definedName>
    <definedName name="ю">[12]!ю</definedName>
    <definedName name="юююю" localSheetId="0">#REF!</definedName>
    <definedName name="юююю" localSheetId="1">#REF!</definedName>
    <definedName name="юююю">#REF!</definedName>
    <definedName name="ююююююю" localSheetId="0">[11]!ююююююю</definedName>
    <definedName name="ююююююю" localSheetId="1">[11]!ююююююю</definedName>
    <definedName name="ююююююю">[12]!ююююююю</definedName>
    <definedName name="я" localSheetId="0">#REF!</definedName>
    <definedName name="я" localSheetId="1">#REF!</definedName>
    <definedName name="я">#REF!</definedName>
    <definedName name="явцыв" localSheetId="0">#REF!</definedName>
    <definedName name="явцыв" localSheetId="1">#REF!</definedName>
    <definedName name="явцыв">#REF!</definedName>
    <definedName name="янв" localSheetId="1">#REF!</definedName>
    <definedName name="янв">#REF!</definedName>
    <definedName name="янв2" localSheetId="1">#REF!</definedName>
    <definedName name="янв2">#REF!</definedName>
    <definedName name="яя" localSheetId="0">#REF!</definedName>
    <definedName name="яя" localSheetId="1">#REF!</definedName>
    <definedName name="яя">#REF!</definedName>
    <definedName name="яяя" localSheetId="0">[11]!яяя</definedName>
    <definedName name="яяя" localSheetId="1">[11]!яяя</definedName>
    <definedName name="яяя">[12]!яяя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H9" i="3"/>
  <c r="F206" i="2"/>
  <c r="G206" i="2" s="1"/>
  <c r="H206" i="2" s="1"/>
  <c r="I206" i="2" s="1"/>
  <c r="F205" i="2"/>
  <c r="G205" i="2" s="1"/>
  <c r="H205" i="2" s="1"/>
  <c r="I205" i="2" s="1"/>
  <c r="F193" i="2"/>
  <c r="G193" i="2" s="1"/>
  <c r="H193" i="2" s="1"/>
  <c r="I193" i="2" s="1"/>
  <c r="F191" i="2"/>
  <c r="G191" i="2" s="1"/>
  <c r="F142" i="2"/>
  <c r="G141" i="2"/>
  <c r="F141" i="2"/>
  <c r="G138" i="2"/>
  <c r="F138" i="2" s="1"/>
  <c r="E138" i="2" s="1"/>
  <c r="G137" i="2"/>
  <c r="F137" i="2"/>
  <c r="E137" i="2" s="1"/>
  <c r="G136" i="2"/>
  <c r="F136" i="2"/>
  <c r="E136" i="2"/>
  <c r="G135" i="2"/>
  <c r="F135" i="2" s="1"/>
  <c r="E135" i="2" s="1"/>
  <c r="G134" i="2"/>
  <c r="F134" i="2" s="1"/>
  <c r="E134" i="2" s="1"/>
  <c r="G133" i="2"/>
  <c r="F133" i="2"/>
  <c r="E133" i="2" s="1"/>
  <c r="G132" i="2"/>
  <c r="F132" i="2"/>
  <c r="E132" i="2"/>
  <c r="G131" i="2"/>
  <c r="F131" i="2"/>
  <c r="E131" i="2"/>
  <c r="G130" i="2"/>
  <c r="F130" i="2"/>
  <c r="E130" i="2"/>
  <c r="G129" i="2"/>
  <c r="F129" i="2"/>
  <c r="F128" i="2"/>
  <c r="G127" i="2"/>
  <c r="F127" i="2"/>
  <c r="G126" i="2"/>
  <c r="F126" i="2"/>
  <c r="G125" i="2"/>
  <c r="F125" i="2"/>
  <c r="E125" i="2"/>
  <c r="E146" i="2" s="1"/>
  <c r="G124" i="2"/>
  <c r="F124" i="2"/>
  <c r="E124" i="2"/>
  <c r="G123" i="2"/>
  <c r="G122" i="2" s="1"/>
  <c r="F123" i="2"/>
  <c r="I122" i="2"/>
  <c r="H122" i="2"/>
  <c r="F122" i="2"/>
  <c r="E122" i="2"/>
  <c r="G121" i="2"/>
  <c r="F121" i="2"/>
  <c r="E121" i="2"/>
  <c r="G120" i="2"/>
  <c r="F120" i="2"/>
  <c r="E120" i="2"/>
  <c r="G119" i="2"/>
  <c r="F119" i="2" s="1"/>
  <c r="E119" i="2" s="1"/>
  <c r="G118" i="2"/>
  <c r="F118" i="2" s="1"/>
  <c r="E118" i="2" s="1"/>
  <c r="G117" i="2"/>
  <c r="F117" i="2"/>
  <c r="G116" i="2"/>
  <c r="F116" i="2"/>
  <c r="E116" i="2"/>
  <c r="G115" i="2"/>
  <c r="F115" i="2"/>
  <c r="E115" i="2"/>
  <c r="G114" i="2"/>
  <c r="F114" i="2"/>
  <c r="E114" i="2" s="1"/>
  <c r="G113" i="2"/>
  <c r="F113" i="2" s="1"/>
  <c r="E113" i="2" s="1"/>
  <c r="G112" i="2"/>
  <c r="F112" i="2" s="1"/>
  <c r="E112" i="2" s="1"/>
  <c r="G111" i="2"/>
  <c r="F111" i="2" s="1"/>
  <c r="E111" i="2" s="1"/>
  <c r="G110" i="2"/>
  <c r="F110" i="2"/>
  <c r="E110" i="2" s="1"/>
  <c r="G109" i="2"/>
  <c r="F109" i="2" s="1"/>
  <c r="E109" i="2" s="1"/>
  <c r="G108" i="2"/>
  <c r="F108" i="2" s="1"/>
  <c r="E108" i="2" s="1"/>
  <c r="G107" i="2"/>
  <c r="G81" i="2" s="1"/>
  <c r="G80" i="2" s="1"/>
  <c r="G144" i="2" s="1"/>
  <c r="G104" i="2"/>
  <c r="F104" i="2" s="1"/>
  <c r="E104" i="2" s="1"/>
  <c r="G103" i="2"/>
  <c r="F103" i="2" s="1"/>
  <c r="E103" i="2" s="1"/>
  <c r="G102" i="2"/>
  <c r="F102" i="2"/>
  <c r="E102" i="2" s="1"/>
  <c r="G101" i="2"/>
  <c r="F101" i="2" s="1"/>
  <c r="E101" i="2" s="1"/>
  <c r="G100" i="2"/>
  <c r="F100" i="2" s="1"/>
  <c r="E100" i="2" s="1"/>
  <c r="G97" i="2"/>
  <c r="F97" i="2"/>
  <c r="E97" i="2"/>
  <c r="G96" i="2"/>
  <c r="G146" i="2" s="1"/>
  <c r="F96" i="2"/>
  <c r="F146" i="2" s="1"/>
  <c r="E96" i="2"/>
  <c r="G95" i="2"/>
  <c r="G145" i="2" s="1"/>
  <c r="F95" i="2"/>
  <c r="F145" i="2" s="1"/>
  <c r="E95" i="2"/>
  <c r="E145" i="2" s="1"/>
  <c r="G94" i="2"/>
  <c r="F94" i="2"/>
  <c r="E94" i="2" s="1"/>
  <c r="G93" i="2"/>
  <c r="F93" i="2" s="1"/>
  <c r="E93" i="2" s="1"/>
  <c r="G92" i="2"/>
  <c r="F92" i="2"/>
  <c r="E92" i="2" s="1"/>
  <c r="G91" i="2"/>
  <c r="G90" i="2"/>
  <c r="F90" i="2"/>
  <c r="E90" i="2" s="1"/>
  <c r="G89" i="2"/>
  <c r="F89" i="2" s="1"/>
  <c r="E89" i="2" s="1"/>
  <c r="G88" i="2"/>
  <c r="F88" i="2"/>
  <c r="E88" i="2" s="1"/>
  <c r="G87" i="2"/>
  <c r="F87" i="2" s="1"/>
  <c r="E87" i="2" s="1"/>
  <c r="G86" i="2"/>
  <c r="F86" i="2"/>
  <c r="E86" i="2" s="1"/>
  <c r="G85" i="2"/>
  <c r="F85" i="2" s="1"/>
  <c r="E85" i="2" s="1"/>
  <c r="G84" i="2"/>
  <c r="F84" i="2"/>
  <c r="E84" i="2" s="1"/>
  <c r="G83" i="2"/>
  <c r="F83" i="2" s="1"/>
  <c r="E83" i="2" s="1"/>
  <c r="G82" i="2"/>
  <c r="I81" i="2"/>
  <c r="I80" i="2" s="1"/>
  <c r="I144" i="2" s="1"/>
  <c r="H81" i="2"/>
  <c r="F81" i="2"/>
  <c r="E81" i="2"/>
  <c r="E80" i="2" s="1"/>
  <c r="E144" i="2" s="1"/>
  <c r="H80" i="2"/>
  <c r="H144" i="2" s="1"/>
  <c r="F80" i="2"/>
  <c r="F144" i="2" s="1"/>
  <c r="G73" i="2"/>
  <c r="H73" i="2" s="1"/>
  <c r="I73" i="2" s="1"/>
  <c r="F73" i="2"/>
  <c r="I72" i="2"/>
  <c r="H72" i="2"/>
  <c r="G71" i="2"/>
  <c r="H71" i="2" s="1"/>
  <c r="I71" i="2" s="1"/>
  <c r="H68" i="2"/>
  <c r="I68" i="2" s="1"/>
  <c r="G68" i="2"/>
  <c r="D51" i="2"/>
  <c r="D48" i="2"/>
  <c r="D25" i="2"/>
  <c r="D24" i="2"/>
  <c r="D23" i="2"/>
  <c r="D22" i="2"/>
  <c r="D26" i="2" s="1"/>
  <c r="D21" i="2"/>
  <c r="F208" i="2" l="1"/>
  <c r="G209" i="2"/>
  <c r="I208" i="2"/>
  <c r="I191" i="2"/>
  <c r="H191" i="2"/>
  <c r="G210" i="2"/>
  <c r="G208" i="2"/>
  <c r="H208" i="2"/>
  <c r="F214" i="2"/>
  <c r="E208" i="2"/>
  <c r="F209" i="2" l="1"/>
  <c r="F210" i="2"/>
</calcChain>
</file>

<file path=xl/sharedStrings.xml><?xml version="1.0" encoding="utf-8"?>
<sst xmlns="http://schemas.openxmlformats.org/spreadsheetml/2006/main" count="502" uniqueCount="223">
  <si>
    <t>ПРИЛОЖЕНИЕ 1
к распоряжению
Комитета по тарифам 
Санкт-Петербурга
от 07.12.2020 № 214-р</t>
  </si>
  <si>
    <t xml:space="preserve">Производственная программа </t>
  </si>
  <si>
    <t>акционерного общества «Ленинградские областные коммунальные системы»</t>
  </si>
  <si>
    <t>в сфере питьевого водоснабжения (питьевая вода)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</si>
  <si>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01.01.2019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31.12.2023</t>
    </r>
  </si>
  <si>
    <t>Раздел 1. Паспорт производственной программы</t>
  </si>
  <si>
    <t>Наименование организации</t>
  </si>
  <si>
    <t>акционерное общество "Ленинградские областные коммунальные системы"</t>
  </si>
  <si>
    <t>Юридический адрес, почтовый адрес организации</t>
  </si>
  <si>
    <t>196643, г.Санкт-Петербург, п. Понтонный, Шлиссельсбургское шоссе, д.81 лит.Б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</si>
  <si>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</si>
  <si>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</si>
  <si>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организации,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</si>
  <si>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</si>
  <si>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</si>
  <si>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п.п.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</si>
  <si>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</si>
  <si>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</si>
  <si>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</si>
  <si>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</si>
  <si>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</si>
  <si>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</si>
  <si>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</si>
  <si>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</si>
  <si>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капитального 
и текущего ремонта основных средств</t>
  </si>
  <si>
    <t>12 мес. (2019 год)</t>
  </si>
  <si>
    <t xml:space="preserve"> - </t>
  </si>
  <si>
    <t>2.</t>
  </si>
  <si>
    <t>12 мес.(2020 год)</t>
  </si>
  <si>
    <t>3.</t>
  </si>
  <si>
    <t>12 мес. (2021 год)</t>
  </si>
  <si>
    <t>4.</t>
  </si>
  <si>
    <t>12 мес. (2022 год)</t>
  </si>
  <si>
    <t>5.</t>
  </si>
  <si>
    <t>12 мес. (2023 год)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</si>
  <si>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</si>
  <si>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</si>
  <si>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№ п/п</t>
  </si>
  <si>
    <t>Отсутствуют</t>
  </si>
  <si>
    <t>…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</si>
  <si>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
и (или) водоотведения</t>
  </si>
  <si>
    <t>Выполнение мероприятий 
по энергосбережению 
и повышению энергетической эффективности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</si>
  <si>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</si>
  <si>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</si>
  <si>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</t>
  </si>
  <si>
    <t>2019 год</t>
  </si>
  <si>
    <t>2020 год</t>
  </si>
  <si>
    <t>2021 год</t>
  </si>
  <si>
    <t>2022 год</t>
  </si>
  <si>
    <t>2023 год</t>
  </si>
  <si>
    <t>Объем сточных вод, принятых у абонентов</t>
  </si>
  <si>
    <t>1.1.</t>
  </si>
  <si>
    <t>от бюджетных потребителей</t>
  </si>
  <si>
    <t>от исполнителей коммунальных услуг</t>
  </si>
  <si>
    <t>1.2.1.</t>
  </si>
  <si>
    <t>от абонентов ГУП "Водоканал Санкт-Петербург"</t>
  </si>
  <si>
    <t>1.2.2.</t>
  </si>
  <si>
    <t>населению (исполнителям коммунальных услуг)</t>
  </si>
  <si>
    <t xml:space="preserve"> прочим потребителям</t>
  </si>
  <si>
    <t>1.3.</t>
  </si>
  <si>
    <t>водоснабжение технической водой</t>
  </si>
  <si>
    <t xml:space="preserve">Принято сточных вод - всего, в том числе: </t>
  </si>
  <si>
    <t>2.2.</t>
  </si>
  <si>
    <t>2.1.</t>
  </si>
  <si>
    <t xml:space="preserve"> от прочих потребителей</t>
  </si>
  <si>
    <t>Отпуск питьевой воды, в том числе:</t>
  </si>
  <si>
    <t>собственным абонентам</t>
  </si>
  <si>
    <t>1.2.</t>
  </si>
  <si>
    <t>ГУП "Водоканал Санкт-Петербург"</t>
  </si>
  <si>
    <t>на собственные производственные нужды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</si>
  <si>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</si>
  <si>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</si>
  <si>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показателя, тыс.руб.</t>
  </si>
  <si>
    <t>Текущие расходы</t>
  </si>
  <si>
    <t>Операционные расходы</t>
  </si>
  <si>
    <t>1.1.1.</t>
  </si>
  <si>
    <t>Производственные расходы</t>
  </si>
  <si>
    <t>расходы на приобретение сырья и материалов и их хранение</t>
  </si>
  <si>
    <t>Hасходы на приобретаемые электрическую энергию (мощность), тепловую энергию, другие виды энергетических ресурсов и холодную воду</t>
  </si>
  <si>
    <t>Расходы на оплату товаров (услуг, работ), приобретаемых у других организаций</t>
  </si>
  <si>
    <t>1.4.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</si>
  <si>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 и (или) водоотведения либо объектов, входящих в состав таких систем</t>
  </si>
  <si>
    <t>расходы на оплату труда и отчисления на социальные нужды основного производственного персонала</t>
  </si>
  <si>
    <t>1.5.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</si>
  <si>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</si>
  <si>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1.6.</t>
  </si>
  <si>
    <t>общехозяйственные расходы</t>
  </si>
  <si>
    <t>прочие производственные расходы (в соответствии с методическими указаниями)</t>
  </si>
  <si>
    <t>1.1.2.</t>
  </si>
  <si>
    <t>Ремонтные расходы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</si>
  <si>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</si>
  <si>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</si>
  <si>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2.3.</t>
  </si>
  <si>
    <t>расходы на оплату труда и отчисления на социальные нужды ремонтного персонала</t>
  </si>
  <si>
    <t>на водоснабжение</t>
  </si>
  <si>
    <t>на водоотведение</t>
  </si>
  <si>
    <t xml:space="preserve">Ремонтные расходы </t>
  </si>
  <si>
    <t>3.3.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</si>
  <si>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</si>
  <si>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3.4.</t>
  </si>
  <si>
    <t>расходы на служебные командировки</t>
  </si>
  <si>
    <t>3.5.</t>
  </si>
  <si>
    <t>расходы на обучение персонала</t>
  </si>
  <si>
    <t>3.6.</t>
  </si>
  <si>
    <t>расходы на страхование производственных объектов, учитываемые при определении базы по налогу на прибыль</t>
  </si>
  <si>
    <t>3.7.</t>
  </si>
  <si>
    <t>прочие административные расходы  (в соответствии с методическими указаниями)</t>
  </si>
  <si>
    <t>1.1.3.</t>
  </si>
  <si>
    <t>Административные расходы</t>
  </si>
  <si>
    <t>3.1.</t>
  </si>
  <si>
    <t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в экономически обоснованном размере, определенном в соответствии с методическими указаниями, за исключением расходов, отнесенных к производственным расходам</t>
  </si>
  <si>
    <t>расходы на оплату труда и отчисления на социальные нужды административно-управленческого персонала</t>
  </si>
  <si>
    <t>Расходы на электрическую энергию</t>
  </si>
  <si>
    <t>Расходы на амортизацию основных средств и нематериальных активов</t>
  </si>
  <si>
    <t>6.</t>
  </si>
  <si>
    <t>Расходы на арендную плату и лизинговые платежи в отношении централизованных систем водоснабжения и (или) водоотведения либо объектов, входящих в состав таких систем</t>
  </si>
  <si>
    <t>Неподконтрольные расходы</t>
  </si>
  <si>
    <t>1.3.1.</t>
  </si>
  <si>
    <t>Расходы на оплату товаров (услуг, работ), приобретаемых у других организаций, осуществляющих регулируемые виды деятельности</t>
  </si>
  <si>
    <t>1.3.2.</t>
  </si>
  <si>
    <t>Расходы, связанные с оплатой налогов и сборов</t>
  </si>
  <si>
    <t>1.3.3.</t>
  </si>
  <si>
    <t>Арендная и концессионная плата, лизинговые платежи</t>
  </si>
  <si>
    <t>1.3.4.</t>
  </si>
  <si>
    <t>Займы и кредиты</t>
  </si>
  <si>
    <t>Амортизация основных средств и нематериальных активов</t>
  </si>
  <si>
    <t>11.</t>
  </si>
  <si>
    <t>ВСЕГО необходимая валовая выручка</t>
  </si>
  <si>
    <t>12.</t>
  </si>
  <si>
    <t>Дополнительные доходы от оказания услуг в сфере водоснабжения и водоотведения - всего, в том числе:</t>
  </si>
  <si>
    <t>12.1.</t>
  </si>
  <si>
    <t>плата за превышение ПДК и лимитов водоотведения</t>
  </si>
  <si>
    <t>12.2.</t>
  </si>
  <si>
    <t>прочие дополнительные доходы</t>
  </si>
  <si>
    <t>13.</t>
  </si>
  <si>
    <t>Бюджетное финансирование расходов - всего, в том числе:</t>
  </si>
  <si>
    <t>13.1.</t>
  </si>
  <si>
    <t>13.2.</t>
  </si>
  <si>
    <t>бюджетное финансирование на прочие цели</t>
  </si>
  <si>
    <t>Нормативная прибыль</t>
  </si>
  <si>
    <t>Корректиовка НВВ</t>
  </si>
  <si>
    <t>Корректировка НВВ в целях сглаживания (не более 12% от НВВ)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</si>
  <si>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</si>
  <si>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</si>
  <si>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</si>
  <si>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</si>
  <si>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</si>
  <si>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</si>
  <si>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</si>
  <si>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</si>
  <si>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2016 год</t>
  </si>
  <si>
    <t>2017 год</t>
  </si>
  <si>
    <t>2018 год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</si>
  <si>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</si>
  <si>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</si>
  <si>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Показатели качества горячей воды </t>
  </si>
  <si>
    <t>2015 год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</si>
  <si>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воды, %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</si>
  <si>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воды, %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</si>
  <si>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</si>
  <si>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определенных договором холодного водоснабжения в местах исполнения обязательств организацией, осуществляющей холодное водоснабжение по подаче холодной воды, произощедших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год, ед./км в год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</si>
  <si>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</si>
  <si>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сети, ед./км в год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</si>
  <si>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</si>
  <si>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сети, ед./км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</si>
  <si>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</si>
  <si>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</si>
  <si>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-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</si>
  <si>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</si>
  <si>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</si>
  <si>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</si>
  <si>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</si>
  <si>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Удельное количество тепловой энергии, расходуемой на подогрев горячей воды, 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</si>
  <si>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</si>
  <si>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кВт*ч/куб. м</t>
  </si>
  <si>
    <t>Раздел 9.  Расчет эффективности производственной программы</t>
  </si>
  <si>
    <t>Показатели производственной программы</t>
  </si>
  <si>
    <t>Планируемое 
значение показателя 
по итогам реализации производственной программы 2019 год</t>
  </si>
  <si>
    <t>Планируемое значение показателя по итогам реализации производственной программы 2020 год</t>
  </si>
  <si>
    <t>Планируемое значение показателя по итогам реализации производственной программы 2021 год</t>
  </si>
  <si>
    <t>Планируемое значение показателя по итогам реализации производственной программы 2022 год</t>
  </si>
  <si>
    <t>Планируемое значение показателя по итогам реализации производственной программы 2023 год</t>
  </si>
  <si>
    <t>Показатели надежности, качества, энергетической эффективности: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</si>
  <si>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
</t>
  </si>
  <si>
    <t xml:space="preserve">Удельное количество тепловой энергии, расходуемой на подогрев горячей воды
</t>
  </si>
  <si>
    <t>Расходы на реализацию производственной программы</t>
  </si>
  <si>
    <t>Расходы на реализацию производственной программы на 2016 год</t>
  </si>
  <si>
    <t>тыс.руб.</t>
  </si>
  <si>
    <t>Расходы на реализацию производственной программы на 2017 год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</si>
  <si>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</si>
  <si>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</si>
  <si>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</si>
  <si>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 xml:space="preserve">Утвержденное значение показателя на истекший период регулирования </t>
  </si>
  <si>
    <t xml:space="preserve">Фактическое значение показателя за истекший период регулирования </t>
  </si>
  <si>
    <t>Финансовые потребности на реализацию производственной программы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</si>
  <si>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</si>
  <si>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</si>
  <si>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ПРИЛОЖЕНИЕ 2
к распоряжению
Комитета по тарифам 
Санкт-Петербурга
от 07.12.2020 № 214-р</t>
  </si>
  <si>
    <t>Тарифы на питьевую воду (питьевое водоснабжение) акционерного общества «Ленинградские областные коммунальные системы» 
на территории Санкт-Петербурга на 2019-2023 годы</t>
  </si>
  <si>
    <t>Тарифы</t>
  </si>
  <si>
    <t>Единица измерения</t>
  </si>
  <si>
    <t>2019 год 
 (с календарной разбивкой)</t>
  </si>
  <si>
    <t>2020 год 
 (с календарной разбивкой)</t>
  </si>
  <si>
    <t>2021 год 
 (с календарной разбивкой)</t>
  </si>
  <si>
    <t>2022 год 
 (с календарной разбивкой)</t>
  </si>
  <si>
    <t>2023 год 
 (с календарной разбивкой)</t>
  </si>
  <si>
    <t>с 01.01.2019 
по 30.06.2019</t>
  </si>
  <si>
    <t>с 01.07.2019 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</si>
  <si>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</si>
  <si>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</si>
  <si>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</si>
  <si>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</si>
  <si>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</si>
  <si>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</si>
  <si>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с 01.01.2023 
по 30.06.2023</t>
  </si>
  <si>
    <t>с 01.07.2023 
по 31.12.2023</t>
  </si>
  <si>
    <t>Тарифы на питьевую воду (питьевое водоснабжение)</t>
  </si>
  <si>
    <t>Исполнители коммунальных услуг 
(без учета НДС)</t>
  </si>
  <si>
    <t>руб./куб.м</t>
  </si>
  <si>
    <t xml:space="preserve"> -</t>
  </si>
  <si>
    <t>Население (с учетом НДС)*</t>
  </si>
  <si>
    <t>Прочие потребители (без учета НДС)</t>
  </si>
  <si>
    <t>* 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</si>
</sst>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2" fillId="0" borderId="0" xfId="1" applyNumberFormat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0" fontId="6" fillId="0" borderId="0" xfId="2" applyFont="1" applyFill="1" applyAlignment="1">
      <alignment horizontal="left" vertical="center" wrapText="1"/>
    </xf>
    <xf numFmtId="0" fontId="2" fillId="0" borderId="0" xfId="1" applyNumberFormat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1" fillId="0" borderId="0" xfId="1" applyFill="1" applyAlignment="1">
      <alignment vertical="center" wrapText="1"/>
    </xf>
    <xf numFmtId="0" fontId="6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12" xfId="1" applyNumberFormat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4" fontId="3" fillId="0" borderId="13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1" fillId="0" borderId="10" xfId="1" applyBorder="1" applyAlignment="1">
      <alignment vertical="center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vertical="center" wrapText="1"/>
    </xf>
    <xf numFmtId="0" fontId="1" fillId="0" borderId="13" xfId="1" applyFill="1" applyBorder="1" applyAlignment="1">
      <alignment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16" fontId="10" fillId="0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/>
    <xf numFmtId="0" fontId="3" fillId="0" borderId="6" xfId="1" applyFont="1" applyFill="1" applyBorder="1" applyAlignment="1">
      <alignment horizontal="center" vertical="center" wrapText="1"/>
    </xf>
    <xf numFmtId="0" fontId="1" fillId="0" borderId="12" xfId="1" applyFill="1" applyBorder="1" applyAlignment="1">
      <alignment horizontal="center" vertical="center" wrapText="1"/>
    </xf>
    <xf numFmtId="0" fontId="1" fillId="0" borderId="1" xfId="1" applyFont="1" applyFill="1" applyBorder="1"/>
    <xf numFmtId="16" fontId="3" fillId="0" borderId="1" xfId="1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left" vertical="center" wrapText="1" indent="1"/>
    </xf>
    <xf numFmtId="0" fontId="10" fillId="0" borderId="15" xfId="1" applyFont="1" applyFill="1" applyBorder="1" applyAlignment="1">
      <alignment horizontal="left" vertical="center" wrapText="1" indent="1"/>
    </xf>
    <xf numFmtId="0" fontId="10" fillId="0" borderId="13" xfId="1" applyFont="1" applyFill="1" applyBorder="1" applyAlignment="1">
      <alignment horizontal="left" vertical="center" wrapText="1" indent="1"/>
    </xf>
    <xf numFmtId="0" fontId="10" fillId="0" borderId="14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0" fillId="0" borderId="13" xfId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vertical="center"/>
    </xf>
    <xf numFmtId="0" fontId="9" fillId="0" borderId="0" xfId="1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vertical="center"/>
    </xf>
    <xf numFmtId="0" fontId="1" fillId="0" borderId="1" xfId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5" fillId="0" borderId="10" xfId="1" applyNumberFormat="1" applyFont="1" applyFill="1" applyBorder="1" applyAlignment="1">
      <alignment horizontal="left" wrapText="1"/>
    </xf>
    <xf numFmtId="0" fontId="15" fillId="0" borderId="0" xfId="1" applyNumberFormat="1" applyFont="1" applyFill="1" applyBorder="1" applyAlignment="1">
      <alignment horizontal="left" wrapText="1"/>
    </xf>
    <xf numFmtId="0" fontId="10" fillId="0" borderId="13" xfId="1" applyFont="1" applyFill="1" applyBorder="1" applyAlignment="1">
      <alignment horizontal="center" vertical="center" wrapText="1"/>
    </xf>
    <xf numFmtId="0" fontId="15" fillId="0" borderId="15" xfId="1" applyNumberFormat="1" applyFont="1" applyFill="1" applyBorder="1" applyAlignment="1">
      <alignment horizontal="left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5" fillId="0" borderId="10" xfId="1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center" vertical="center" wrapText="1"/>
    </xf>
    <xf numFmtId="0" fontId="1" fillId="0" borderId="15" xfId="1" applyBorder="1" applyAlignment="1">
      <alignment horizontal="left" vertical="center" wrapText="1"/>
    </xf>
    <xf numFmtId="0" fontId="1" fillId="0" borderId="13" xfId="1" applyBorder="1" applyAlignment="1">
      <alignment horizontal="left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15" fillId="0" borderId="15" xfId="1" applyNumberFormat="1" applyFont="1" applyFill="1" applyBorder="1" applyAlignment="1">
      <alignment horizontal="left" vertical="center" wrapText="1"/>
    </xf>
    <xf numFmtId="0" fontId="15" fillId="0" borderId="4" xfId="1" applyNumberFormat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1" fillId="0" borderId="13" xfId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horizontal="left" vertical="center" wrapText="1"/>
    </xf>
    <xf numFmtId="0" fontId="16" fillId="0" borderId="13" xfId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1" fillId="0" borderId="15" xfId="1" applyBorder="1" applyAlignment="1">
      <alignment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center" vertical="center" wrapText="1"/>
    </xf>
    <xf numFmtId="164" fontId="10" fillId="0" borderId="4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3" applyFont="1" applyAlignment="1">
      <alignment horizontal="left" vertical="center" wrapText="1"/>
    </xf>
    <xf numFmtId="0" fontId="7" fillId="0" borderId="10" xfId="2" applyFont="1" applyBorder="1" applyAlignment="1">
      <alignment horizontal="center" vertical="center" wrapText="1"/>
    </xf>
    <xf numFmtId="0" fontId="17" fillId="0" borderId="10" xfId="1" applyFont="1" applyBorder="1" applyAlignment="1">
      <alignment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0" xfId="2" applyFont="1" applyAlignment="1">
      <alignment vertical="center"/>
    </xf>
    <xf numFmtId="0" fontId="1" fillId="0" borderId="12" xfId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0" fontId="1" fillId="0" borderId="1" xfId="1" applyFont="1" applyBorder="1" applyAlignment="1">
      <alignment vertical="center" wrapText="1"/>
    </xf>
    <xf numFmtId="0" fontId="20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0" fontId="1" fillId="0" borderId="0" xfId="1" applyAlignment="1">
      <alignment vertical="center" wrapText="1"/>
    </xf>
  </cellXfs>
  <cellStyles count="4">
    <cellStyle name="Обычный" xfId="0" builtinId="0"/>
    <cellStyle name="Обычный 11 4" xfId="3"/>
    <cellStyle name="Обычный 2" xfId="1"/>
    <cellStyle name="Обычный 3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54" Type="http://schemas.openxmlformats.org/officeDocument/2006/relationships/calcChain" Target="calcChain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externalLink" Target="externalLinks/externalLink142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137" Type="http://schemas.openxmlformats.org/officeDocument/2006/relationships/externalLink" Target="externalLinks/externalLink13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40" Type="http://schemas.openxmlformats.org/officeDocument/2006/relationships/externalLink" Target="externalLinks/externalLink138.xml"/><Relationship Id="rId145" Type="http://schemas.openxmlformats.org/officeDocument/2006/relationships/externalLink" Target="externalLinks/externalLink143.xml"/><Relationship Id="rId15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5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styles" Target="styles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51;&#1054;&#1050;&#1057;\&#1051;&#1054;&#1050;&#1057;\&#1082;&#1072;&#1083;&#1100;&#1082;_&#1051;&#1054;&#1050;&#1057;_&#1044;&#1048;_2019-2023_&#1074;&#1086;&#1076;&#1072;_&#1089;&#1088;.1,07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Koparova\Local%20Settings\Temporary%20Internet%20Files\OLKA\&#1060;&#1054;&#1058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1;&#1072;&#1085;&#1086;&#1074;&#1072;\&#1043;&#1088;(27.07.00)5&#1061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1;&#1072;&#1085;&#1086;&#1074;&#1072;\&#1043;&#1088;(27.07.00)5&#1061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SC_W\&#1055;&#1088;&#1086;&#1075;&#1085;&#1086;&#1079;\&#1055;&#1088;&#1086;&#1075;05_00(27.06)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Holding_sales_LMK_2001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Holding_sales_LMK_2001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C_W\&#1055;&#1088;&#1086;&#1075;&#1085;&#1086;&#1079;\&#1055;&#1088;&#1086;&#1075;05_00(27.06)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C_W\&#1055;&#1088;&#1086;&#1075;&#1085;&#1086;&#1079;\&#1055;&#1088;&#1086;&#1075;05_00(27.06)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SC_W\&#1055;&#1088;&#1086;&#1075;&#1085;&#1086;&#1079;\&#1055;&#1088;&#1086;&#1075;05_00(27.06)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wnloads\ADR_PR_REM_QV_4_178_&#1092;_2013_&#1042;&#1042;&#1057;&#1057;(&#1091;&#1090;&#1086;&#1095;&#1085;_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Cherenkova\Local%20Settings\Temporary%20Internet%20Files\OLK1C5\V2008-201105.02.09%20&#1086;&#1090;&#1095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51;&#1054;&#1050;&#1057;\&#1082;&#1072;&#1083;&#1100;&#1082;_&#1051;&#1054;&#1050;&#1057;_&#1042;&#1057;_2019-2023_&#1082;&#1086;&#1088;&#1088;.2021_03.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Cherenkova\Local%20Settings\Temporary%20Internet%20Files\OLK1C5\V2008-201105.02.09%20&#1086;&#1090;&#1095;&#1077;&#109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VYR46_1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6\&#1042;&#1086;&#1076;&#1072;\&#1044;&#1054;&#1047;%201%20&#1044;&#1048;%202016-2018\!&#1082;&#1072;&#1083;&#1100;&#1082;_&#1044;&#1054;&#1047;%201_2016-2018%20&#1048;&#1058;&#1054;&#1043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lepinina\Desktop\&#1040;&#1076;&#1072;&#1084;&#1072;&#1085;&#1090;\PROG.ESB.PLAN.4.178_&#1040;&#1076;&#1072;&#1084;&#1072;&#1085;&#1090;_&#1087;&#1083;201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51;&#1054;&#1050;&#1057;\&#1082;&#1072;&#1083;&#1100;&#1082;_&#1051;&#1054;&#1050;&#1057;_&#1044;&#1048;2019-23_&#1082;&#1086;&#1088;&#1088;.2020_&#1074;&#1072;&#1088;3_&#1087;&#1086;&#1076;3,7%25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\Downloads\ADR_PR_REM_QV_4_178_&#1092;_2013_&#1042;&#1042;&#1057;&#1057;(&#1091;&#1090;&#1086;&#1095;&#1085;_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wnloads\ADR_PR_REM_QV_4_178_&#1092;_2013_&#1042;&#1042;&#1057;&#1057;(&#1091;&#1090;&#1086;&#1095;&#1085;_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Kurnosova\Desktop\&#1069;&#1050;&#1054;&#1051;%202019\ALL.PES.PLAN.4.178_v.3.2.1-2019_&#1087;&#1083;&#1072;&#1085;xl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Kurnosova\Desktop\&#1069;&#1050;&#1054;&#1051;%202019\ALL.PES.PLAN.4.178_v.3.2.1-2019_&#1087;&#1083;&#1072;&#1085;x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7.02.01\&#1061;&#1072;&#1085;&#1086;&#1074;&#1072;\&#1043;&#1088;(27.07.00)5&#1061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7.02.01\&#1061;&#1072;&#1085;&#1086;&#1074;&#1072;\&#1043;&#1088;(27.07.00)5&#1061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6;&#1077;&#1075;&#1091;&#1083;&#1080;&#1088;&#1086;&#1074;&#1072;&#1085;&#1080;&#1077;\ALL.PES.PLAN.4.178_v.1.1_2016_&#1042;&#1042;&#1057;&#10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6;&#1077;&#1075;&#1091;&#1083;&#1080;&#1088;&#1086;&#1074;&#1072;&#1085;&#1080;&#1077;\ALL.PES.PLAN.4.178_v.1.1_2016_&#1042;&#1042;&#1057;&#1057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&#1061;&#1072;&#1085;&#1086;&#1074;&#1072;\&#1043;&#1088;(27.07.00)5&#106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&#1061;&#1072;&#1085;&#1086;&#1074;&#1072;\&#1043;&#1088;(27.07.00)5&#1061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57;&#1086;&#1074;&#1072;&#1074;&#1090;&#1086;\WARM.TOPL.Q1.2011_spb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AppData\Roaming\Microsoft\Excel\3REK\&#1050;&#1086;&#1087;&#1080;&#1103;%20&#1075;&#1086;&#1076;%20WARM.3REK.2010.4.78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51;&#1054;&#1050;&#1057;\&#1051;&#1054;&#1050;&#1057;\&#1072;&#1084;&#1086;&#1088;&#1090;&#1080;&#1079;&#1072;&#1094;&#1080;&#1103;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2;&#1086;&#1080;%20&#1076;&#1086;&#1082;&#1091;&#1084;&#1077;&#1085;&#1090;&#1099;\&#1052;&#1054;&#1041;\06-03-06\Var2.7%20(version%201)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2;&#1086;&#1080;%20&#1076;&#1086;&#1082;&#1091;&#1084;&#1077;&#1085;&#1090;&#1099;\&#1052;&#1054;&#1041;\06-03-06\Var2.7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Прил 2"/>
      <sheetName val="Приложение 3"/>
      <sheetName val="Приложение 4"/>
      <sheetName val="Приложение 5"/>
      <sheetName val="Приложение 6"/>
      <sheetName val="Прил 1 к расп"/>
      <sheetName val="Прил 2 к расп"/>
      <sheetName val="Прил 3 к расп"/>
      <sheetName val="переменные"/>
      <sheetName val="учет итогов"/>
      <sheetName val="расшифровки"/>
    </sheetNames>
    <sheetDataSet>
      <sheetData sheetId="0"/>
      <sheetData sheetId="1">
        <row r="38">
          <cell r="P38">
            <v>14167.43</v>
          </cell>
          <cell r="AB38">
            <v>14502.631477760677</v>
          </cell>
          <cell r="AZ38">
            <v>15373.894398293503</v>
          </cell>
          <cell r="BL38">
            <v>15828.961394340797</v>
          </cell>
        </row>
      </sheetData>
      <sheetData sheetId="2"/>
      <sheetData sheetId="3">
        <row r="70">
          <cell r="E70">
            <v>11503.48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_нов "/>
      <sheetName val="Бюджет_ДИМ_нов  итоги значения"/>
      <sheetName val="Бюджет_ДИМ_нов  итоги"/>
      <sheetName val="Бюджет_ДИМ_нов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 _июль"/>
      <sheetName val="ЛМК май"/>
      <sheetName val="выр _май"/>
      <sheetName val="ЛМК июнь"/>
      <sheetName val="выр _июнь"/>
      <sheetName val="ЛМК 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>
        <row r="1">
          <cell r="K1">
            <v>0.99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анные"/>
      <sheetName val="2002(v1)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Л _1_складыи значения"/>
      <sheetName val="Бюджет_ ДЛ _итоги"/>
      <sheetName val="Бюджет_ ДЛ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РП _итоги значения"/>
      <sheetName val="Бюджет_ ДРП _итоги"/>
      <sheetName val="Бюджет_ ДРП"/>
      <sheetName val="Справочник затрат"/>
      <sheetName val="Справочно"/>
      <sheetName val="АНАЛИТ"/>
      <sheetName val="Лист1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Приложение 1"/>
      <sheetName val="Приложение 2"/>
      <sheetName val="Приложение 3"/>
      <sheetName val="Приложение 4"/>
      <sheetName val="Приложение 2 (расп)"/>
      <sheetName val="Анализ"/>
      <sheetName val="учет итогов"/>
      <sheetName val="переменные"/>
      <sheetName val="ремонт и ПЭ факт"/>
      <sheetName val="Динамика"/>
      <sheetName val="налоги"/>
      <sheetName val="топливо"/>
      <sheetName val="аренда"/>
      <sheetName val="кол договор"/>
      <sheetName val="погашение кредитов"/>
      <sheetName val="амортизация"/>
      <sheetName val="группы"/>
    </sheetNames>
    <sheetDataSet>
      <sheetData sheetId="0"/>
      <sheetData sheetId="1">
        <row r="31">
          <cell r="V31">
            <v>58833.18</v>
          </cell>
        </row>
        <row r="38">
          <cell r="V38">
            <v>118.84</v>
          </cell>
        </row>
        <row r="54">
          <cell r="V54">
            <v>14816.94</v>
          </cell>
        </row>
        <row r="67">
          <cell r="V67">
            <v>53348.159999999996</v>
          </cell>
        </row>
        <row r="87">
          <cell r="V87">
            <v>19865.34</v>
          </cell>
        </row>
        <row r="89">
          <cell r="V89">
            <v>1878.77</v>
          </cell>
        </row>
        <row r="97">
          <cell r="V97">
            <v>6606.7149999999992</v>
          </cell>
        </row>
        <row r="105">
          <cell r="V105">
            <v>93.77</v>
          </cell>
        </row>
        <row r="117">
          <cell r="V117">
            <v>22239.31</v>
          </cell>
        </row>
        <row r="118">
          <cell r="V118">
            <v>424.42</v>
          </cell>
        </row>
        <row r="132">
          <cell r="W132">
            <v>7346.47</v>
          </cell>
        </row>
      </sheetData>
      <sheetData sheetId="2"/>
      <sheetData sheetId="3"/>
      <sheetData sheetId="4"/>
      <sheetData sheetId="5"/>
      <sheetData sheetId="6">
        <row r="9">
          <cell r="F9">
            <v>17.87</v>
          </cell>
          <cell r="G9">
            <v>24.8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иев"/>
      <sheetName val="УФА"/>
      <sheetName val="повидам"/>
      <sheetName val="свод"/>
      <sheetName val="экспорт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 (2)"/>
      <sheetName val="Приложение 4 "/>
      <sheetName val="Приложение 3"/>
      <sheetName val="Приложение 5"/>
      <sheetName val="Приложение 2"/>
      <sheetName val="Индексы"/>
      <sheetName val="Кальк_2016(мэор)"/>
      <sheetName val="Кальк_2016-2018_долг"/>
      <sheetName val="Тариф.меню_2016-18_долг"/>
      <sheetName val="Переменные на 3 года"/>
      <sheetName val="Лист1"/>
      <sheetName val="аналог_2015"/>
      <sheetName val="аналог_2014"/>
      <sheetName val="Лист2"/>
      <sheetName val="Лист3"/>
      <sheetName val="Лист4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K16">
            <v>564.42474117754659</v>
          </cell>
        </row>
        <row r="17">
          <cell r="K17">
            <v>511.86797683516465</v>
          </cell>
          <cell r="L17">
            <v>2075.491781699835</v>
          </cell>
          <cell r="M17">
            <v>0</v>
          </cell>
          <cell r="N17">
            <v>0</v>
          </cell>
        </row>
        <row r="42">
          <cell r="K42">
            <v>52.556764342381896</v>
          </cell>
          <cell r="L42">
            <v>447.42470665761812</v>
          </cell>
          <cell r="M42">
            <v>0</v>
          </cell>
          <cell r="N42">
            <v>0</v>
          </cell>
        </row>
        <row r="65">
          <cell r="K65">
            <v>23.630000000000003</v>
          </cell>
          <cell r="L65">
            <v>0</v>
          </cell>
          <cell r="M65">
            <v>0</v>
          </cell>
        </row>
        <row r="67">
          <cell r="K67">
            <v>546.55999999999995</v>
          </cell>
          <cell r="L67">
            <v>442.78</v>
          </cell>
          <cell r="M67">
            <v>0</v>
          </cell>
          <cell r="N67">
            <v>0</v>
          </cell>
        </row>
        <row r="96">
          <cell r="K96">
            <v>102.32</v>
          </cell>
          <cell r="L96">
            <v>153.47999999999999</v>
          </cell>
          <cell r="M96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>
            <v>158443</v>
          </cell>
          <cell r="C50">
            <v>158</v>
          </cell>
        </row>
        <row r="53">
          <cell r="B53">
            <v>108686</v>
          </cell>
          <cell r="C53">
            <v>109</v>
          </cell>
        </row>
        <row r="69">
          <cell r="B69">
            <v>61133</v>
          </cell>
          <cell r="C69">
            <v>11768.86052201291</v>
          </cell>
        </row>
        <row r="73">
          <cell r="A73" t="str">
            <v>Assets</v>
          </cell>
        </row>
        <row r="78">
          <cell r="B78">
            <v>-500</v>
          </cell>
          <cell r="C78">
            <v>-200</v>
          </cell>
        </row>
        <row r="81">
          <cell r="B81" t="str">
            <v>27=</v>
          </cell>
          <cell r="C81" t="str">
            <v>49+200*0,49-120</v>
          </cell>
        </row>
        <row r="84">
          <cell r="B84" t="str">
            <v>AK01</v>
          </cell>
          <cell r="C84" t="str">
            <v>Sub01</v>
          </cell>
        </row>
        <row r="89">
          <cell r="B89">
            <v>-200</v>
          </cell>
          <cell r="C89">
            <v>-100</v>
          </cell>
        </row>
        <row r="93">
          <cell r="A93" t="str">
            <v>Расчет суммы инфлирования УК АК ТНП в 2002 г.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Приложение 1"/>
      <sheetName val="Приложение 2"/>
      <sheetName val="Приложение 3"/>
      <sheetName val="Приложение 4"/>
      <sheetName val="Приложение 1 (расп)"/>
      <sheetName val="Приложение 2 (расп)"/>
      <sheetName val="учет итогов"/>
      <sheetName val="ремонт и ПЭ факт"/>
      <sheetName val="расшифровка_прибыль"/>
      <sheetName val="динамика вс"/>
    </sheetNames>
    <sheetDataSet>
      <sheetData sheetId="0"/>
      <sheetData sheetId="1"/>
      <sheetData sheetId="2">
        <row r="72">
          <cell r="V72">
            <v>28388.18</v>
          </cell>
        </row>
        <row r="74">
          <cell r="V74">
            <v>2165.08</v>
          </cell>
        </row>
        <row r="82">
          <cell r="V82">
            <v>9215.3950000000004</v>
          </cell>
        </row>
        <row r="91">
          <cell r="V91">
            <v>107.3</v>
          </cell>
        </row>
        <row r="96">
          <cell r="V96">
            <v>5849.39</v>
          </cell>
        </row>
        <row r="101">
          <cell r="V101">
            <v>22837.57</v>
          </cell>
        </row>
        <row r="102">
          <cell r="V102">
            <v>492.58</v>
          </cell>
        </row>
        <row r="107">
          <cell r="V107">
            <v>603.54000000000008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</sheetNames>
    <definedNames>
      <definedName name="P1_SCOPE_PER_PRT" refersTo="#ССЫЛКА!"/>
      <definedName name="P19_T1_Protect" refersTo="#ССЫЛКА!"/>
      <definedName name="P2_SCOPE_PER_PRT" refersTo="#ССЫЛКА!"/>
      <definedName name="P3_SCOPE_PER_PRT" refersTo="#ССЫЛКА!"/>
      <definedName name="P4_SCOPE_PER_PRT" refersTo="#ССЫЛКА!"/>
    </definedNames>
    <sheetDataSet>
      <sheetData sheetId="0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17"/>
  <sheetViews>
    <sheetView view="pageBreakPreview" zoomScale="48" zoomScaleNormal="100" zoomScaleSheetLayoutView="48" workbookViewId="0">
      <selection activeCell="J142" sqref="J142:J152"/>
    </sheetView>
  </sheetViews>
  <sheetFormatPr defaultColWidth="9.140625" defaultRowHeight="15" x14ac:dyDescent="0.25"/>
  <cols>
    <col min="1" max="1" width="8.85546875" style="127" customWidth="1"/>
    <col min="2" max="2" width="35.28515625" style="2" customWidth="1"/>
    <col min="3" max="3" width="83.5703125" style="2" customWidth="1"/>
    <col min="4" max="4" width="25.5703125" style="2" customWidth="1"/>
    <col min="5" max="5" width="23.85546875" style="3" customWidth="1"/>
    <col min="6" max="6" width="22.85546875" style="3" customWidth="1"/>
    <col min="7" max="7" width="23" style="3" customWidth="1"/>
    <col min="8" max="9" width="23" style="5" customWidth="1"/>
    <col min="10" max="10" width="12" style="5" bestFit="1" customWidth="1"/>
    <col min="11" max="16384" width="9.140625" style="5"/>
  </cols>
  <sheetData>
    <row r="1" spans="1:9" ht="117" customHeight="1" x14ac:dyDescent="0.25">
      <c r="A1" s="1"/>
      <c r="B1" s="1"/>
      <c r="C1" s="1"/>
      <c r="F1" s="4"/>
      <c r="G1" s="4"/>
      <c r="H1" s="6" t="s">
        <v>0</v>
      </c>
      <c r="I1" s="6"/>
    </row>
    <row r="2" spans="1:9" ht="8.25" customHeight="1" x14ac:dyDescent="0.25">
      <c r="A2" s="1"/>
      <c r="B2" s="1"/>
      <c r="C2" s="1"/>
    </row>
    <row r="3" spans="1:9" hidden="1" x14ac:dyDescent="0.25">
      <c r="A3" s="1"/>
      <c r="B3" s="1"/>
      <c r="C3" s="1"/>
    </row>
    <row r="4" spans="1:9" ht="18.75" hidden="1" x14ac:dyDescent="0.25">
      <c r="A4" s="7"/>
      <c r="B4" s="8"/>
      <c r="C4" s="8"/>
    </row>
    <row r="5" spans="1:9" s="11" customFormat="1" ht="18.75" customHeight="1" x14ac:dyDescent="0.25">
      <c r="A5" s="9" t="s">
        <v>1</v>
      </c>
      <c r="B5" s="9"/>
      <c r="C5" s="9"/>
      <c r="D5" s="9"/>
      <c r="E5" s="9"/>
      <c r="F5" s="9"/>
      <c r="G5" s="10"/>
    </row>
    <row r="6" spans="1:9" s="11" customFormat="1" ht="18.75" customHeight="1" x14ac:dyDescent="0.25">
      <c r="A6" s="9" t="s">
        <v>2</v>
      </c>
      <c r="B6" s="9"/>
      <c r="C6" s="9"/>
      <c r="D6" s="9"/>
      <c r="E6" s="9"/>
      <c r="F6" s="9"/>
      <c r="G6" s="10"/>
    </row>
    <row r="7" spans="1:9" s="11" customFormat="1" ht="18.75" customHeight="1" x14ac:dyDescent="0.25">
      <c r="A7" s="9" t="s">
        <v>3</v>
      </c>
      <c r="B7" s="9"/>
      <c r="C7" s="9"/>
      <c r="D7" s="9"/>
      <c r="E7" s="9"/>
      <c r="F7" s="9"/>
      <c r="G7" s="10"/>
    </row>
    <row r="8" spans="1:9" ht="18.75" customHeight="1" x14ac:dyDescent="0.25">
      <c r="A8" s="9" t="s">
        <v>4</v>
      </c>
      <c r="B8" s="9"/>
      <c r="C8" s="9"/>
      <c r="D8" s="9"/>
      <c r="E8" s="9"/>
      <c r="F8" s="9"/>
      <c r="G8" s="10"/>
    </row>
    <row r="9" spans="1:9" ht="39" customHeight="1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</row>
    <row r="10" spans="1:9" ht="51.75" customHeight="1" x14ac:dyDescent="0.25">
      <c r="A10" s="13" t="s">
        <v>6</v>
      </c>
      <c r="B10" s="13"/>
      <c r="C10" s="14" t="s">
        <v>7</v>
      </c>
      <c r="D10" s="14"/>
      <c r="E10" s="14"/>
      <c r="F10" s="14"/>
      <c r="G10" s="14"/>
    </row>
    <row r="11" spans="1:9" ht="42.75" customHeight="1" x14ac:dyDescent="0.25">
      <c r="A11" s="13" t="s">
        <v>8</v>
      </c>
      <c r="B11" s="13"/>
      <c r="C11" s="14" t="s">
        <v>9</v>
      </c>
      <c r="D11" s="14"/>
      <c r="E11" s="14"/>
      <c r="F11" s="14"/>
      <c r="G11" s="14"/>
    </row>
    <row r="12" spans="1:9" ht="54.75" customHeight="1" x14ac:dyDescent="0.25">
      <c r="A12" s="13" t="s">
        <v>10</v>
      </c>
      <c r="B12" s="13"/>
      <c r="C12" s="14" t="s">
        <v>11</v>
      </c>
      <c r="D12" s="14"/>
      <c r="E12" s="14"/>
      <c r="F12" s="14"/>
      <c r="G12" s="14"/>
    </row>
    <row r="13" spans="1:9" ht="50.25" customHeight="1" x14ac:dyDescent="0.25">
      <c r="A13" s="13" t="s">
        <v>12</v>
      </c>
      <c r="B13" s="13"/>
      <c r="C13" s="14" t="s">
        <v>13</v>
      </c>
      <c r="D13" s="14"/>
      <c r="E13" s="14"/>
      <c r="F13" s="14"/>
      <c r="G13" s="14"/>
    </row>
    <row r="14" spans="1:9" ht="30.75" customHeight="1" x14ac:dyDescent="0.25">
      <c r="A14" s="12" t="s">
        <v>14</v>
      </c>
      <c r="B14" s="12"/>
      <c r="C14" s="12"/>
      <c r="D14" s="12"/>
      <c r="E14" s="12"/>
      <c r="F14" s="12"/>
      <c r="G14" s="12"/>
      <c r="H14" s="12"/>
      <c r="I14" s="12"/>
    </row>
    <row r="15" spans="1:9" ht="15" customHeight="1" x14ac:dyDescent="0.25">
      <c r="A15" s="15" t="s">
        <v>15</v>
      </c>
      <c r="B15" s="16" t="s">
        <v>16</v>
      </c>
      <c r="C15" s="16" t="s">
        <v>17</v>
      </c>
      <c r="D15" s="16" t="s">
        <v>18</v>
      </c>
      <c r="E15" s="17" t="s">
        <v>19</v>
      </c>
      <c r="F15" s="18"/>
      <c r="G15" s="19"/>
    </row>
    <row r="16" spans="1:9" ht="6" customHeight="1" x14ac:dyDescent="0.25">
      <c r="A16" s="20"/>
      <c r="B16" s="21"/>
      <c r="C16" s="21"/>
      <c r="D16" s="21"/>
      <c r="E16" s="22"/>
      <c r="F16" s="23"/>
      <c r="G16" s="24"/>
    </row>
    <row r="17" spans="1:9" ht="1.5" hidden="1" customHeight="1" x14ac:dyDescent="0.25">
      <c r="A17" s="20"/>
      <c r="B17" s="21"/>
      <c r="C17" s="21"/>
      <c r="D17" s="21"/>
      <c r="E17" s="22"/>
      <c r="F17" s="23"/>
      <c r="G17" s="24"/>
    </row>
    <row r="18" spans="1:9" ht="15" hidden="1" customHeight="1" x14ac:dyDescent="0.25">
      <c r="A18" s="20"/>
      <c r="B18" s="21"/>
      <c r="C18" s="21"/>
      <c r="D18" s="21"/>
      <c r="E18" s="25"/>
      <c r="F18" s="26"/>
      <c r="G18" s="27"/>
    </row>
    <row r="19" spans="1:9" ht="15" customHeight="1" x14ac:dyDescent="0.25">
      <c r="A19" s="20"/>
      <c r="B19" s="21"/>
      <c r="C19" s="21"/>
      <c r="D19" s="21"/>
      <c r="E19" s="16" t="s">
        <v>20</v>
      </c>
      <c r="F19" s="16" t="s">
        <v>21</v>
      </c>
      <c r="G19" s="28" t="s">
        <v>22</v>
      </c>
    </row>
    <row r="20" spans="1:9" ht="21" customHeight="1" x14ac:dyDescent="0.25">
      <c r="A20" s="29"/>
      <c r="B20" s="30"/>
      <c r="C20" s="30"/>
      <c r="D20" s="30"/>
      <c r="E20" s="30"/>
      <c r="F20" s="30"/>
      <c r="G20" s="31"/>
    </row>
    <row r="21" spans="1:9" ht="49.5" customHeight="1" x14ac:dyDescent="0.25">
      <c r="A21" s="32" t="s">
        <v>23</v>
      </c>
      <c r="B21" s="33" t="s">
        <v>24</v>
      </c>
      <c r="C21" s="34" t="s">
        <v>25</v>
      </c>
      <c r="D21" s="35">
        <f>'[1]Кальк_ДИ_2019-2023'!P38</f>
        <v>14167.43</v>
      </c>
      <c r="E21" s="36" t="s">
        <v>26</v>
      </c>
      <c r="F21" s="36" t="s">
        <v>26</v>
      </c>
      <c r="G21" s="36" t="s">
        <v>26</v>
      </c>
    </row>
    <row r="22" spans="1:9" ht="45" x14ac:dyDescent="0.25">
      <c r="A22" s="32" t="s">
        <v>27</v>
      </c>
      <c r="B22" s="33" t="s">
        <v>24</v>
      </c>
      <c r="C22" s="34" t="s">
        <v>28</v>
      </c>
      <c r="D22" s="37">
        <f>'[1]Кальк_ДИ_2019-2023'!AB38</f>
        <v>14502.631477760677</v>
      </c>
      <c r="E22" s="36" t="s">
        <v>26</v>
      </c>
      <c r="F22" s="36" t="s">
        <v>26</v>
      </c>
      <c r="G22" s="36" t="s">
        <v>26</v>
      </c>
    </row>
    <row r="23" spans="1:9" ht="45" x14ac:dyDescent="0.25">
      <c r="A23" s="38" t="s">
        <v>29</v>
      </c>
      <c r="B23" s="33" t="s">
        <v>24</v>
      </c>
      <c r="C23" s="34" t="s">
        <v>30</v>
      </c>
      <c r="D23" s="37">
        <f>[2]Кальк_корр.2021!V54</f>
        <v>14816.94</v>
      </c>
      <c r="E23" s="36" t="s">
        <v>26</v>
      </c>
      <c r="F23" s="36" t="s">
        <v>26</v>
      </c>
      <c r="G23" s="36" t="s">
        <v>26</v>
      </c>
    </row>
    <row r="24" spans="1:9" ht="46.5" customHeight="1" x14ac:dyDescent="0.25">
      <c r="A24" s="38" t="s">
        <v>31</v>
      </c>
      <c r="B24" s="39" t="s">
        <v>24</v>
      </c>
      <c r="C24" s="40" t="s">
        <v>32</v>
      </c>
      <c r="D24" s="37">
        <f>'[1]Кальк_ДИ_2019-2023'!AZ38</f>
        <v>15373.894398293503</v>
      </c>
      <c r="E24" s="36" t="s">
        <v>26</v>
      </c>
      <c r="F24" s="36" t="s">
        <v>26</v>
      </c>
      <c r="G24" s="36" t="s">
        <v>26</v>
      </c>
    </row>
    <row r="25" spans="1:9" ht="47.25" customHeight="1" x14ac:dyDescent="0.25">
      <c r="A25" s="38" t="s">
        <v>33</v>
      </c>
      <c r="B25" s="39" t="s">
        <v>24</v>
      </c>
      <c r="C25" s="40" t="s">
        <v>34</v>
      </c>
      <c r="D25" s="37">
        <f>'[1]Кальк_ДИ_2019-2023'!BL38</f>
        <v>15828.961394340797</v>
      </c>
      <c r="E25" s="36" t="s">
        <v>26</v>
      </c>
      <c r="F25" s="36" t="s">
        <v>26</v>
      </c>
      <c r="G25" s="36" t="s">
        <v>26</v>
      </c>
    </row>
    <row r="26" spans="1:9" ht="26.25" customHeight="1" x14ac:dyDescent="0.25">
      <c r="A26" s="38"/>
      <c r="B26" s="41" t="s">
        <v>35</v>
      </c>
      <c r="C26" s="42"/>
      <c r="D26" s="37">
        <f>SUM(D21:D25)</f>
        <v>74689.857270394976</v>
      </c>
      <c r="E26" s="36" t="s">
        <v>26</v>
      </c>
      <c r="F26" s="36" t="s">
        <v>26</v>
      </c>
      <c r="G26" s="36" t="s">
        <v>26</v>
      </c>
    </row>
    <row r="27" spans="1:9" ht="24" customHeight="1" x14ac:dyDescent="0.25">
      <c r="A27" s="12" t="s">
        <v>36</v>
      </c>
      <c r="B27" s="12"/>
      <c r="C27" s="12"/>
      <c r="D27" s="12"/>
      <c r="E27" s="12"/>
      <c r="F27" s="12"/>
      <c r="G27" s="12"/>
      <c r="H27" s="12"/>
      <c r="I27" s="12"/>
    </row>
    <row r="28" spans="1:9" x14ac:dyDescent="0.25">
      <c r="A28" s="43" t="s">
        <v>37</v>
      </c>
      <c r="B28" s="14" t="s">
        <v>16</v>
      </c>
      <c r="C28" s="14" t="s">
        <v>17</v>
      </c>
      <c r="D28" s="14" t="s">
        <v>18</v>
      </c>
      <c r="E28" s="14" t="s">
        <v>19</v>
      </c>
      <c r="F28" s="14"/>
      <c r="G28" s="14"/>
    </row>
    <row r="29" spans="1:9" ht="15" customHeight="1" x14ac:dyDescent="0.25">
      <c r="A29" s="43"/>
      <c r="B29" s="14"/>
      <c r="C29" s="14"/>
      <c r="D29" s="14"/>
      <c r="E29" s="14"/>
      <c r="F29" s="14"/>
      <c r="G29" s="14"/>
    </row>
    <row r="30" spans="1:9" x14ac:dyDescent="0.25">
      <c r="A30" s="43"/>
      <c r="B30" s="14"/>
      <c r="C30" s="14"/>
      <c r="D30" s="14"/>
      <c r="E30" s="14"/>
      <c r="F30" s="14"/>
      <c r="G30" s="14"/>
    </row>
    <row r="31" spans="1:9" x14ac:dyDescent="0.25">
      <c r="A31" s="43"/>
      <c r="B31" s="14"/>
      <c r="C31" s="14"/>
      <c r="D31" s="14"/>
      <c r="E31" s="14"/>
      <c r="F31" s="14"/>
      <c r="G31" s="14"/>
    </row>
    <row r="32" spans="1:9" x14ac:dyDescent="0.25">
      <c r="A32" s="43"/>
      <c r="B32" s="14"/>
      <c r="C32" s="14"/>
      <c r="D32" s="14"/>
      <c r="E32" s="14" t="s">
        <v>20</v>
      </c>
      <c r="F32" s="14" t="s">
        <v>21</v>
      </c>
      <c r="G32" s="44" t="s">
        <v>22</v>
      </c>
    </row>
    <row r="33" spans="1:9" ht="20.25" customHeight="1" x14ac:dyDescent="0.25">
      <c r="A33" s="43"/>
      <c r="B33" s="14"/>
      <c r="C33" s="14"/>
      <c r="D33" s="14"/>
      <c r="E33" s="14"/>
      <c r="F33" s="14"/>
      <c r="G33" s="44"/>
    </row>
    <row r="34" spans="1:9" ht="19.5" customHeight="1" x14ac:dyDescent="0.25">
      <c r="A34" s="32" t="s">
        <v>23</v>
      </c>
      <c r="B34" s="42" t="s">
        <v>38</v>
      </c>
      <c r="C34" s="36" t="s">
        <v>26</v>
      </c>
      <c r="D34" s="36" t="s">
        <v>26</v>
      </c>
      <c r="E34" s="36" t="s">
        <v>26</v>
      </c>
      <c r="F34" s="36" t="s">
        <v>26</v>
      </c>
      <c r="G34" s="36" t="s">
        <v>26</v>
      </c>
    </row>
    <row r="35" spans="1:9" ht="15" hidden="1" customHeight="1" x14ac:dyDescent="0.25">
      <c r="A35" s="32" t="s">
        <v>27</v>
      </c>
      <c r="B35" s="42"/>
      <c r="C35" s="42"/>
      <c r="D35" s="42"/>
      <c r="E35" s="33"/>
      <c r="F35" s="33"/>
      <c r="G35" s="33"/>
    </row>
    <row r="36" spans="1:9" ht="150" hidden="1" customHeight="1" x14ac:dyDescent="0.25">
      <c r="A36" s="38" t="s">
        <v>29</v>
      </c>
      <c r="B36" s="42"/>
      <c r="C36" s="42"/>
      <c r="D36" s="42"/>
      <c r="E36" s="33"/>
      <c r="F36" s="33"/>
      <c r="G36" s="33"/>
    </row>
    <row r="37" spans="1:9" ht="15" hidden="1" customHeight="1" x14ac:dyDescent="0.25">
      <c r="A37" s="38" t="s">
        <v>39</v>
      </c>
      <c r="B37" s="42" t="s">
        <v>39</v>
      </c>
      <c r="C37" s="42"/>
      <c r="D37" s="42"/>
      <c r="E37" s="33"/>
      <c r="F37" s="33"/>
      <c r="G37" s="33"/>
    </row>
    <row r="38" spans="1:9" ht="14.25" customHeight="1" x14ac:dyDescent="0.25">
      <c r="A38" s="45"/>
      <c r="B38" s="46" t="s">
        <v>35</v>
      </c>
      <c r="C38" s="47"/>
      <c r="D38" s="47"/>
      <c r="E38" s="48"/>
      <c r="F38" s="48"/>
      <c r="G38" s="48"/>
    </row>
    <row r="39" spans="1:9" ht="2.25" customHeight="1" x14ac:dyDescent="0.25">
      <c r="A39" s="45"/>
      <c r="B39" s="46"/>
      <c r="C39" s="47"/>
      <c r="D39" s="47"/>
      <c r="E39" s="48"/>
      <c r="F39" s="48"/>
      <c r="G39" s="48"/>
    </row>
    <row r="40" spans="1:9" ht="39.75" customHeight="1" x14ac:dyDescent="0.25">
      <c r="A40" s="12" t="s">
        <v>40</v>
      </c>
      <c r="B40" s="12"/>
      <c r="C40" s="12"/>
      <c r="D40" s="12"/>
      <c r="E40" s="12"/>
      <c r="F40" s="12"/>
      <c r="G40" s="12"/>
      <c r="H40" s="12"/>
      <c r="I40" s="12"/>
    </row>
    <row r="41" spans="1:9" x14ac:dyDescent="0.25">
      <c r="A41" s="43" t="s">
        <v>37</v>
      </c>
      <c r="B41" s="14" t="s">
        <v>16</v>
      </c>
      <c r="C41" s="14" t="s">
        <v>17</v>
      </c>
      <c r="D41" s="14" t="s">
        <v>18</v>
      </c>
      <c r="E41" s="14" t="s">
        <v>19</v>
      </c>
      <c r="F41" s="14"/>
      <c r="G41" s="14"/>
    </row>
    <row r="42" spans="1:9" x14ac:dyDescent="0.25">
      <c r="A42" s="43"/>
      <c r="B42" s="14"/>
      <c r="C42" s="14"/>
      <c r="D42" s="14"/>
      <c r="E42" s="14"/>
      <c r="F42" s="14"/>
      <c r="G42" s="14"/>
    </row>
    <row r="43" spans="1:9" x14ac:dyDescent="0.25">
      <c r="A43" s="43"/>
      <c r="B43" s="14"/>
      <c r="C43" s="14"/>
      <c r="D43" s="14"/>
      <c r="E43" s="14"/>
      <c r="F43" s="14"/>
      <c r="G43" s="14"/>
    </row>
    <row r="44" spans="1:9" x14ac:dyDescent="0.25">
      <c r="A44" s="43"/>
      <c r="B44" s="14"/>
      <c r="C44" s="14"/>
      <c r="D44" s="14"/>
      <c r="E44" s="14" t="s">
        <v>20</v>
      </c>
      <c r="F44" s="14" t="s">
        <v>21</v>
      </c>
      <c r="G44" s="44" t="s">
        <v>22</v>
      </c>
    </row>
    <row r="45" spans="1:9" x14ac:dyDescent="0.25">
      <c r="A45" s="43"/>
      <c r="B45" s="14"/>
      <c r="C45" s="14"/>
      <c r="D45" s="14"/>
      <c r="E45" s="14"/>
      <c r="F45" s="14"/>
      <c r="G45" s="44"/>
    </row>
    <row r="46" spans="1:9" ht="74.25" customHeight="1" x14ac:dyDescent="0.25">
      <c r="A46" s="32" t="s">
        <v>23</v>
      </c>
      <c r="B46" s="42" t="s">
        <v>41</v>
      </c>
      <c r="C46" s="34" t="s">
        <v>25</v>
      </c>
      <c r="D46" s="36">
        <v>113.64</v>
      </c>
      <c r="E46" s="36" t="s">
        <v>26</v>
      </c>
      <c r="F46" s="36" t="s">
        <v>26</v>
      </c>
      <c r="G46" s="36" t="s">
        <v>26</v>
      </c>
    </row>
    <row r="47" spans="1:9" ht="64.5" customHeight="1" x14ac:dyDescent="0.25">
      <c r="A47" s="32" t="s">
        <v>27</v>
      </c>
      <c r="B47" s="42" t="s">
        <v>41</v>
      </c>
      <c r="C47" s="34" t="s">
        <v>28</v>
      </c>
      <c r="D47" s="49">
        <v>116.32</v>
      </c>
      <c r="E47" s="36" t="s">
        <v>26</v>
      </c>
      <c r="F47" s="36" t="s">
        <v>26</v>
      </c>
      <c r="G47" s="36" t="s">
        <v>26</v>
      </c>
    </row>
    <row r="48" spans="1:9" ht="65.25" customHeight="1" x14ac:dyDescent="0.25">
      <c r="A48" s="38" t="s">
        <v>29</v>
      </c>
      <c r="B48" s="42" t="s">
        <v>41</v>
      </c>
      <c r="C48" s="34" t="s">
        <v>30</v>
      </c>
      <c r="D48" s="49">
        <f>[2]Кальк_корр.2021!V38</f>
        <v>118.84</v>
      </c>
      <c r="E48" s="36" t="s">
        <v>26</v>
      </c>
      <c r="F48" s="36" t="s">
        <v>26</v>
      </c>
      <c r="G48" s="36" t="s">
        <v>26</v>
      </c>
    </row>
    <row r="49" spans="1:9" ht="60.75" customHeight="1" x14ac:dyDescent="0.25">
      <c r="A49" s="38" t="s">
        <v>31</v>
      </c>
      <c r="B49" s="42" t="s">
        <v>41</v>
      </c>
      <c r="C49" s="40" t="s">
        <v>32</v>
      </c>
      <c r="D49" s="49">
        <v>123.31</v>
      </c>
      <c r="E49" s="36" t="s">
        <v>26</v>
      </c>
      <c r="F49" s="36" t="s">
        <v>26</v>
      </c>
      <c r="G49" s="36" t="s">
        <v>26</v>
      </c>
    </row>
    <row r="50" spans="1:9" ht="69" customHeight="1" x14ac:dyDescent="0.25">
      <c r="A50" s="38" t="s">
        <v>33</v>
      </c>
      <c r="B50" s="42" t="s">
        <v>41</v>
      </c>
      <c r="C50" s="40" t="s">
        <v>34</v>
      </c>
      <c r="D50" s="49">
        <v>126.96</v>
      </c>
      <c r="E50" s="36" t="s">
        <v>26</v>
      </c>
      <c r="F50" s="36" t="s">
        <v>26</v>
      </c>
      <c r="G50" s="36" t="s">
        <v>26</v>
      </c>
    </row>
    <row r="51" spans="1:9" ht="32.25" customHeight="1" x14ac:dyDescent="0.25">
      <c r="A51" s="38"/>
      <c r="B51" s="41" t="s">
        <v>35</v>
      </c>
      <c r="C51" s="42"/>
      <c r="D51" s="37">
        <f>SUM(D46:D50)</f>
        <v>599.06999999999994</v>
      </c>
      <c r="E51" s="33"/>
      <c r="F51" s="33"/>
      <c r="G51" s="33"/>
    </row>
    <row r="52" spans="1:9" ht="27" customHeight="1" x14ac:dyDescent="0.25">
      <c r="A52" s="50" t="s">
        <v>42</v>
      </c>
      <c r="B52" s="50"/>
      <c r="C52" s="50"/>
      <c r="D52" s="50"/>
      <c r="E52" s="50"/>
      <c r="F52" s="50"/>
      <c r="G52" s="50"/>
      <c r="H52" s="51"/>
      <c r="I52" s="51"/>
    </row>
    <row r="53" spans="1:9" ht="36" customHeight="1" x14ac:dyDescent="0.25">
      <c r="A53" s="43" t="s">
        <v>37</v>
      </c>
      <c r="B53" s="14" t="s">
        <v>43</v>
      </c>
      <c r="C53" s="14"/>
      <c r="D53" s="14"/>
      <c r="E53" s="52" t="s">
        <v>44</v>
      </c>
      <c r="F53" s="53"/>
      <c r="G53" s="53"/>
      <c r="H53" s="54"/>
      <c r="I53" s="55"/>
    </row>
    <row r="54" spans="1:9" ht="19.5" customHeight="1" x14ac:dyDescent="0.25">
      <c r="A54" s="43"/>
      <c r="B54" s="14"/>
      <c r="C54" s="14"/>
      <c r="D54" s="14"/>
      <c r="E54" s="56" t="s">
        <v>45</v>
      </c>
      <c r="F54" s="56" t="s">
        <v>46</v>
      </c>
      <c r="G54" s="56" t="s">
        <v>47</v>
      </c>
      <c r="H54" s="57" t="s">
        <v>48</v>
      </c>
      <c r="I54" s="57" t="s">
        <v>49</v>
      </c>
    </row>
    <row r="55" spans="1:9" ht="21.75" hidden="1" customHeight="1" x14ac:dyDescent="0.25">
      <c r="A55" s="32" t="s">
        <v>23</v>
      </c>
      <c r="B55" s="46" t="s">
        <v>50</v>
      </c>
      <c r="C55" s="46"/>
      <c r="D55" s="46"/>
      <c r="E55" s="58">
        <v>20.9</v>
      </c>
      <c r="F55" s="59">
        <v>20.9</v>
      </c>
      <c r="G55" s="59">
        <v>20.9</v>
      </c>
      <c r="H55" s="33"/>
      <c r="I55" s="33"/>
    </row>
    <row r="56" spans="1:9" ht="15" hidden="1" customHeight="1" x14ac:dyDescent="0.25">
      <c r="A56" s="32" t="s">
        <v>51</v>
      </c>
      <c r="B56" s="46" t="s">
        <v>52</v>
      </c>
      <c r="C56" s="46"/>
      <c r="D56" s="46"/>
      <c r="E56" s="58"/>
      <c r="F56" s="59"/>
      <c r="G56" s="59"/>
      <c r="H56" s="33"/>
      <c r="I56" s="33"/>
    </row>
    <row r="57" spans="1:9" ht="17.25" hidden="1" customHeight="1" x14ac:dyDescent="0.25">
      <c r="A57" s="32" t="s">
        <v>51</v>
      </c>
      <c r="B57" s="47" t="s">
        <v>53</v>
      </c>
      <c r="C57" s="47"/>
      <c r="D57" s="47"/>
      <c r="E57" s="58">
        <v>20.9</v>
      </c>
      <c r="F57" s="59">
        <v>20.9</v>
      </c>
      <c r="G57" s="59">
        <v>20.9</v>
      </c>
      <c r="H57" s="33"/>
      <c r="I57" s="33"/>
    </row>
    <row r="58" spans="1:9" ht="1.5" hidden="1" customHeight="1" x14ac:dyDescent="0.25">
      <c r="A58" s="32" t="s">
        <v>54</v>
      </c>
      <c r="B58" s="46" t="s">
        <v>55</v>
      </c>
      <c r="C58" s="46"/>
      <c r="D58" s="46"/>
      <c r="E58" s="58"/>
      <c r="F58" s="59"/>
      <c r="G58" s="59"/>
      <c r="H58" s="33"/>
      <c r="I58" s="33"/>
    </row>
    <row r="59" spans="1:9" ht="15" hidden="1" customHeight="1" x14ac:dyDescent="0.25">
      <c r="A59" s="32" t="s">
        <v>56</v>
      </c>
      <c r="B59" s="47" t="s">
        <v>57</v>
      </c>
      <c r="C59" s="47"/>
      <c r="D59" s="47"/>
      <c r="E59" s="58"/>
      <c r="F59" s="59"/>
      <c r="G59" s="59"/>
      <c r="H59" s="33"/>
      <c r="I59" s="33"/>
    </row>
    <row r="60" spans="1:9" ht="3.75" hidden="1" customHeight="1" x14ac:dyDescent="0.25">
      <c r="A60" s="32" t="s">
        <v>51</v>
      </c>
      <c r="B60" s="46" t="s">
        <v>58</v>
      </c>
      <c r="C60" s="46"/>
      <c r="D60" s="46"/>
      <c r="E60" s="58"/>
      <c r="F60" s="59"/>
      <c r="G60" s="59"/>
      <c r="H60" s="33"/>
      <c r="I60" s="33"/>
    </row>
    <row r="61" spans="1:9" ht="15" hidden="1" customHeight="1" x14ac:dyDescent="0.25">
      <c r="A61" s="32" t="s">
        <v>59</v>
      </c>
      <c r="B61" s="47" t="s">
        <v>60</v>
      </c>
      <c r="C61" s="47"/>
      <c r="D61" s="47"/>
      <c r="E61" s="58"/>
      <c r="F61" s="59"/>
      <c r="G61" s="59"/>
      <c r="H61" s="33"/>
      <c r="I61" s="33"/>
    </row>
    <row r="62" spans="1:9" ht="15" hidden="1" customHeight="1" x14ac:dyDescent="0.25">
      <c r="A62" s="32" t="s">
        <v>27</v>
      </c>
      <c r="B62" s="46" t="s">
        <v>61</v>
      </c>
      <c r="C62" s="46"/>
      <c r="D62" s="46"/>
      <c r="E62" s="58"/>
      <c r="F62" s="59"/>
      <c r="G62" s="59"/>
      <c r="H62" s="33"/>
      <c r="I62" s="33"/>
    </row>
    <row r="63" spans="1:9" ht="15" hidden="1" customHeight="1" x14ac:dyDescent="0.25">
      <c r="A63" s="60"/>
      <c r="B63" s="46" t="s">
        <v>52</v>
      </c>
      <c r="C63" s="46"/>
      <c r="D63" s="46"/>
      <c r="E63" s="58"/>
      <c r="F63" s="59"/>
      <c r="G63" s="59"/>
      <c r="H63" s="33"/>
      <c r="I63" s="33"/>
    </row>
    <row r="64" spans="1:9" ht="15" hidden="1" customHeight="1" x14ac:dyDescent="0.25">
      <c r="A64" s="32" t="s">
        <v>62</v>
      </c>
      <c r="B64" s="47" t="s">
        <v>53</v>
      </c>
      <c r="C64" s="47"/>
      <c r="D64" s="47"/>
      <c r="E64" s="58"/>
      <c r="F64" s="59"/>
      <c r="G64" s="59"/>
      <c r="H64" s="33"/>
      <c r="I64" s="33"/>
    </row>
    <row r="65" spans="1:9" ht="15" hidden="1" customHeight="1" x14ac:dyDescent="0.25">
      <c r="A65" s="32" t="s">
        <v>63</v>
      </c>
      <c r="B65" s="46" t="s">
        <v>64</v>
      </c>
      <c r="C65" s="46"/>
      <c r="D65" s="46"/>
      <c r="E65" s="58"/>
      <c r="F65" s="59"/>
      <c r="G65" s="59"/>
      <c r="H65" s="33"/>
      <c r="I65" s="33"/>
    </row>
    <row r="66" spans="1:9" ht="15" hidden="1" customHeight="1" x14ac:dyDescent="0.25">
      <c r="A66" s="43" t="s">
        <v>59</v>
      </c>
      <c r="B66" s="47" t="s">
        <v>60</v>
      </c>
      <c r="C66" s="47"/>
      <c r="D66" s="47"/>
      <c r="E66" s="61"/>
      <c r="F66" s="62"/>
      <c r="G66" s="62"/>
      <c r="H66" s="33"/>
      <c r="I66" s="33"/>
    </row>
    <row r="67" spans="1:9" ht="15" hidden="1" customHeight="1" x14ac:dyDescent="0.25">
      <c r="A67" s="43"/>
      <c r="B67" s="47"/>
      <c r="C67" s="47"/>
      <c r="D67" s="47"/>
      <c r="E67" s="61"/>
      <c r="F67" s="62"/>
      <c r="G67" s="62"/>
      <c r="H67" s="33"/>
      <c r="I67" s="33"/>
    </row>
    <row r="68" spans="1:9" ht="22.5" customHeight="1" x14ac:dyDescent="0.25">
      <c r="A68" s="32" t="s">
        <v>23</v>
      </c>
      <c r="B68" s="46" t="s">
        <v>65</v>
      </c>
      <c r="C68" s="46"/>
      <c r="D68" s="46"/>
      <c r="E68" s="63">
        <v>11503.48</v>
      </c>
      <c r="F68" s="63">
        <v>11052.13</v>
      </c>
      <c r="G68" s="63">
        <f>[2]Кальк_корр.2021!W132</f>
        <v>7346.47</v>
      </c>
      <c r="H68" s="37">
        <f>G68</f>
        <v>7346.47</v>
      </c>
      <c r="I68" s="37">
        <f>H68</f>
        <v>7346.47</v>
      </c>
    </row>
    <row r="69" spans="1:9" ht="15" hidden="1" customHeight="1" x14ac:dyDescent="0.25">
      <c r="A69" s="32" t="s">
        <v>63</v>
      </c>
      <c r="B69" s="46" t="s">
        <v>52</v>
      </c>
      <c r="C69" s="46"/>
      <c r="D69" s="46"/>
      <c r="E69" s="58"/>
      <c r="F69" s="62"/>
      <c r="G69" s="62"/>
      <c r="H69" s="36"/>
      <c r="I69" s="36"/>
    </row>
    <row r="70" spans="1:9" ht="15" hidden="1" customHeight="1" x14ac:dyDescent="0.25">
      <c r="A70" s="32" t="s">
        <v>62</v>
      </c>
      <c r="B70" s="47" t="s">
        <v>53</v>
      </c>
      <c r="C70" s="47"/>
      <c r="D70" s="47"/>
      <c r="E70" s="58"/>
      <c r="F70" s="62"/>
      <c r="G70" s="62"/>
      <c r="H70" s="36"/>
      <c r="I70" s="36"/>
    </row>
    <row r="71" spans="1:9" ht="20.25" customHeight="1" x14ac:dyDescent="0.25">
      <c r="A71" s="64" t="s">
        <v>51</v>
      </c>
      <c r="B71" s="46" t="s">
        <v>66</v>
      </c>
      <c r="C71" s="46"/>
      <c r="D71" s="46"/>
      <c r="E71" s="63">
        <v>114.89</v>
      </c>
      <c r="F71" s="63">
        <v>116.27</v>
      </c>
      <c r="G71" s="63">
        <f t="shared" ref="F71:I73" si="0">F71</f>
        <v>116.27</v>
      </c>
      <c r="H71" s="37">
        <f t="shared" si="0"/>
        <v>116.27</v>
      </c>
      <c r="I71" s="37">
        <f t="shared" si="0"/>
        <v>116.27</v>
      </c>
    </row>
    <row r="72" spans="1:9" ht="21" customHeight="1" x14ac:dyDescent="0.25">
      <c r="A72" s="64" t="s">
        <v>67</v>
      </c>
      <c r="B72" s="46" t="s">
        <v>68</v>
      </c>
      <c r="C72" s="46"/>
      <c r="D72" s="46"/>
      <c r="E72" s="63">
        <v>11388</v>
      </c>
      <c r="F72" s="63">
        <v>10935.28</v>
      </c>
      <c r="G72" s="63">
        <v>7229.6118375000005</v>
      </c>
      <c r="H72" s="37">
        <f t="shared" si="0"/>
        <v>7229.6118375000005</v>
      </c>
      <c r="I72" s="37">
        <f t="shared" si="0"/>
        <v>7229.6118375000005</v>
      </c>
    </row>
    <row r="73" spans="1:9" ht="20.25" customHeight="1" x14ac:dyDescent="0.25">
      <c r="A73" s="64" t="s">
        <v>59</v>
      </c>
      <c r="B73" s="46" t="s">
        <v>69</v>
      </c>
      <c r="C73" s="46"/>
      <c r="D73" s="46"/>
      <c r="E73" s="58">
        <v>0.59</v>
      </c>
      <c r="F73" s="59">
        <f t="shared" si="0"/>
        <v>0.59</v>
      </c>
      <c r="G73" s="59">
        <f t="shared" si="0"/>
        <v>0.59</v>
      </c>
      <c r="H73" s="59">
        <f t="shared" si="0"/>
        <v>0.59</v>
      </c>
      <c r="I73" s="59">
        <f t="shared" si="0"/>
        <v>0.59</v>
      </c>
    </row>
    <row r="74" spans="1:9" ht="19.5" hidden="1" customHeight="1" x14ac:dyDescent="0.25">
      <c r="A74" s="5"/>
      <c r="B74" s="5"/>
      <c r="C74" s="5"/>
      <c r="D74" s="5"/>
      <c r="E74" s="5"/>
      <c r="F74" s="5"/>
      <c r="G74" s="5"/>
    </row>
    <row r="75" spans="1:9" ht="15" hidden="1" customHeight="1" x14ac:dyDescent="0.25">
      <c r="A75" s="5"/>
      <c r="B75" s="5"/>
      <c r="C75" s="5"/>
      <c r="D75" s="5"/>
      <c r="E75" s="5"/>
      <c r="F75" s="5"/>
      <c r="G75" s="5"/>
    </row>
    <row r="76" spans="1:9" ht="27.75" customHeight="1" x14ac:dyDescent="0.25">
      <c r="A76" s="50" t="s">
        <v>70</v>
      </c>
      <c r="B76" s="50"/>
      <c r="C76" s="50"/>
      <c r="D76" s="50"/>
      <c r="E76" s="50"/>
      <c r="F76" s="50"/>
      <c r="G76" s="50"/>
      <c r="H76" s="51"/>
      <c r="I76" s="51"/>
    </row>
    <row r="77" spans="1:9" ht="33.75" customHeight="1" x14ac:dyDescent="0.25">
      <c r="A77" s="45" t="s">
        <v>37</v>
      </c>
      <c r="B77" s="14" t="s">
        <v>71</v>
      </c>
      <c r="C77" s="65"/>
      <c r="D77" s="65"/>
      <c r="E77" s="52" t="s">
        <v>72</v>
      </c>
      <c r="F77" s="53"/>
      <c r="G77" s="53"/>
      <c r="H77" s="54"/>
      <c r="I77" s="55"/>
    </row>
    <row r="78" spans="1:9" ht="14.45" customHeight="1" x14ac:dyDescent="0.25">
      <c r="A78" s="45"/>
      <c r="B78" s="65"/>
      <c r="C78" s="65"/>
      <c r="D78" s="65"/>
      <c r="E78" s="30" t="s">
        <v>45</v>
      </c>
      <c r="F78" s="30" t="s">
        <v>46</v>
      </c>
      <c r="G78" s="30" t="s">
        <v>47</v>
      </c>
      <c r="H78" s="66" t="s">
        <v>48</v>
      </c>
      <c r="I78" s="66" t="s">
        <v>49</v>
      </c>
    </row>
    <row r="79" spans="1:9" ht="21" customHeight="1" x14ac:dyDescent="0.25">
      <c r="A79" s="45"/>
      <c r="B79" s="65"/>
      <c r="C79" s="65"/>
      <c r="D79" s="65"/>
      <c r="E79" s="14"/>
      <c r="F79" s="14"/>
      <c r="G79" s="14"/>
      <c r="H79" s="67"/>
      <c r="I79" s="67"/>
    </row>
    <row r="80" spans="1:9" ht="15" customHeight="1" x14ac:dyDescent="0.25">
      <c r="A80" s="38">
        <v>1</v>
      </c>
      <c r="B80" s="46" t="s">
        <v>73</v>
      </c>
      <c r="C80" s="68"/>
      <c r="D80" s="68"/>
      <c r="E80" s="63">
        <f>E81+E117+E122</f>
        <v>170186.16999999998</v>
      </c>
      <c r="F80" s="63">
        <f t="shared" ref="F80:I80" si="1">F81+F117+F122</f>
        <v>170029.655</v>
      </c>
      <c r="G80" s="63">
        <f t="shared" si="1"/>
        <v>155442.875</v>
      </c>
      <c r="H80" s="63">
        <f t="shared" si="1"/>
        <v>185252.10000000003</v>
      </c>
      <c r="I80" s="63">
        <f t="shared" si="1"/>
        <v>190998.39999999997</v>
      </c>
    </row>
    <row r="81" spans="1:9" ht="15" customHeight="1" x14ac:dyDescent="0.25">
      <c r="A81" s="69" t="s">
        <v>51</v>
      </c>
      <c r="B81" s="46" t="s">
        <v>74</v>
      </c>
      <c r="C81" s="68"/>
      <c r="D81" s="68"/>
      <c r="E81" s="63">
        <f>E82+E91+E107</f>
        <v>121431.25</v>
      </c>
      <c r="F81" s="63">
        <f t="shared" ref="F81:I81" si="2">F82+F91+F107</f>
        <v>124304.31</v>
      </c>
      <c r="G81" s="63">
        <f t="shared" si="2"/>
        <v>126998.28</v>
      </c>
      <c r="H81" s="63">
        <f t="shared" si="2"/>
        <v>131772.04</v>
      </c>
      <c r="I81" s="63">
        <f t="shared" si="2"/>
        <v>135672.49</v>
      </c>
    </row>
    <row r="82" spans="1:9" x14ac:dyDescent="0.25">
      <c r="A82" s="69" t="s">
        <v>75</v>
      </c>
      <c r="B82" s="46" t="s">
        <v>76</v>
      </c>
      <c r="C82" s="68"/>
      <c r="D82" s="68"/>
      <c r="E82" s="63">
        <v>56254.2</v>
      </c>
      <c r="F82" s="63">
        <v>57585.17</v>
      </c>
      <c r="G82" s="63">
        <f>[2]Кальк_корр.2021!V31</f>
        <v>58833.18</v>
      </c>
      <c r="H82" s="37">
        <v>61044.67</v>
      </c>
      <c r="I82" s="37">
        <v>62851.59</v>
      </c>
    </row>
    <row r="83" spans="1:9" hidden="1" x14ac:dyDescent="0.25">
      <c r="A83" s="32" t="s">
        <v>51</v>
      </c>
      <c r="B83" s="46" t="s">
        <v>77</v>
      </c>
      <c r="C83" s="68"/>
      <c r="D83" s="68"/>
      <c r="E83" s="63" t="e">
        <f t="shared" ref="E83:E119" si="3">F83+G83</f>
        <v>#REF!</v>
      </c>
      <c r="F83" s="63" t="e">
        <f>G83+#REF!</f>
        <v>#REF!</v>
      </c>
      <c r="G83" s="63" t="e">
        <f>#REF!+#REF!</f>
        <v>#REF!</v>
      </c>
      <c r="H83" s="37"/>
      <c r="I83" s="37"/>
    </row>
    <row r="84" spans="1:9" hidden="1" x14ac:dyDescent="0.25">
      <c r="A84" s="32" t="s">
        <v>51</v>
      </c>
      <c r="B84" s="46" t="s">
        <v>78</v>
      </c>
      <c r="C84" s="68"/>
      <c r="D84" s="68"/>
      <c r="E84" s="63" t="e">
        <f t="shared" si="3"/>
        <v>#REF!</v>
      </c>
      <c r="F84" s="63" t="e">
        <f>G84+#REF!</f>
        <v>#REF!</v>
      </c>
      <c r="G84" s="63" t="e">
        <f>#REF!+#REF!</f>
        <v>#REF!</v>
      </c>
      <c r="H84" s="37"/>
      <c r="I84" s="37"/>
    </row>
    <row r="85" spans="1:9" hidden="1" x14ac:dyDescent="0.25">
      <c r="A85" s="64" t="s">
        <v>67</v>
      </c>
      <c r="B85" s="46" t="s">
        <v>79</v>
      </c>
      <c r="C85" s="68"/>
      <c r="D85" s="68"/>
      <c r="E85" s="63" t="e">
        <f t="shared" si="3"/>
        <v>#REF!</v>
      </c>
      <c r="F85" s="63" t="e">
        <f>G85+#REF!</f>
        <v>#REF!</v>
      </c>
      <c r="G85" s="63" t="e">
        <f>#REF!+#REF!</f>
        <v>#REF!</v>
      </c>
      <c r="H85" s="37"/>
      <c r="I85" s="37"/>
    </row>
    <row r="86" spans="1:9" hidden="1" x14ac:dyDescent="0.25">
      <c r="A86" s="32" t="s">
        <v>80</v>
      </c>
      <c r="B86" s="46" t="s">
        <v>81</v>
      </c>
      <c r="C86" s="68"/>
      <c r="D86" s="68"/>
      <c r="E86" s="63" t="e">
        <f t="shared" si="3"/>
        <v>#REF!</v>
      </c>
      <c r="F86" s="63" t="e">
        <f>G86+#REF!</f>
        <v>#REF!</v>
      </c>
      <c r="G86" s="63" t="e">
        <f>#REF!+#REF!</f>
        <v>#REF!</v>
      </c>
      <c r="H86" s="37"/>
      <c r="I86" s="37"/>
    </row>
    <row r="87" spans="1:9" hidden="1" x14ac:dyDescent="0.25">
      <c r="A87" s="32" t="s">
        <v>59</v>
      </c>
      <c r="B87" s="46" t="s">
        <v>82</v>
      </c>
      <c r="C87" s="68"/>
      <c r="D87" s="68"/>
      <c r="E87" s="63" t="e">
        <f t="shared" si="3"/>
        <v>#REF!</v>
      </c>
      <c r="F87" s="63" t="e">
        <f>G87+#REF!</f>
        <v>#REF!</v>
      </c>
      <c r="G87" s="63" t="e">
        <f>#REF!+#REF!</f>
        <v>#REF!</v>
      </c>
      <c r="H87" s="37"/>
      <c r="I87" s="37"/>
    </row>
    <row r="88" spans="1:9" hidden="1" x14ac:dyDescent="0.25">
      <c r="A88" s="32" t="s">
        <v>83</v>
      </c>
      <c r="B88" s="46" t="s">
        <v>84</v>
      </c>
      <c r="C88" s="68"/>
      <c r="D88" s="68"/>
      <c r="E88" s="63" t="e">
        <f t="shared" si="3"/>
        <v>#REF!</v>
      </c>
      <c r="F88" s="63" t="e">
        <f>G88+#REF!</f>
        <v>#REF!</v>
      </c>
      <c r="G88" s="63" t="e">
        <f>#REF!+#REF!</f>
        <v>#REF!</v>
      </c>
      <c r="H88" s="37"/>
      <c r="I88" s="37"/>
    </row>
    <row r="89" spans="1:9" hidden="1" x14ac:dyDescent="0.25">
      <c r="A89" s="32" t="s">
        <v>85</v>
      </c>
      <c r="B89" s="46" t="s">
        <v>86</v>
      </c>
      <c r="C89" s="68"/>
      <c r="D89" s="68"/>
      <c r="E89" s="63" t="e">
        <f t="shared" si="3"/>
        <v>#REF!</v>
      </c>
      <c r="F89" s="63" t="e">
        <f>G89+#REF!</f>
        <v>#REF!</v>
      </c>
      <c r="G89" s="63" t="e">
        <f>#REF!+#REF!</f>
        <v>#REF!</v>
      </c>
      <c r="H89" s="37"/>
      <c r="I89" s="37"/>
    </row>
    <row r="90" spans="1:9" hidden="1" x14ac:dyDescent="0.25">
      <c r="A90" s="64" t="s">
        <v>80</v>
      </c>
      <c r="B90" s="46" t="s">
        <v>87</v>
      </c>
      <c r="C90" s="68"/>
      <c r="D90" s="68"/>
      <c r="E90" s="63" t="e">
        <f t="shared" si="3"/>
        <v>#REF!</v>
      </c>
      <c r="F90" s="63" t="e">
        <f>G90+#REF!</f>
        <v>#REF!</v>
      </c>
      <c r="G90" s="63" t="e">
        <f>#REF!+#REF!</f>
        <v>#REF!</v>
      </c>
      <c r="H90" s="37"/>
      <c r="I90" s="37"/>
    </row>
    <row r="91" spans="1:9" x14ac:dyDescent="0.25">
      <c r="A91" s="32" t="s">
        <v>88</v>
      </c>
      <c r="B91" s="46" t="s">
        <v>89</v>
      </c>
      <c r="C91" s="68"/>
      <c r="D91" s="68"/>
      <c r="E91" s="63">
        <v>14167.43</v>
      </c>
      <c r="F91" s="63">
        <v>14502.63</v>
      </c>
      <c r="G91" s="63">
        <f>[2]Кальк_корр.2021!V54</f>
        <v>14816.94</v>
      </c>
      <c r="H91" s="37">
        <v>15373.89</v>
      </c>
      <c r="I91" s="37">
        <v>15828.96</v>
      </c>
    </row>
    <row r="92" spans="1:9" hidden="1" x14ac:dyDescent="0.25">
      <c r="A92" s="32" t="s">
        <v>63</v>
      </c>
      <c r="B92" s="46" t="s">
        <v>90</v>
      </c>
      <c r="C92" s="68"/>
      <c r="D92" s="68"/>
      <c r="E92" s="63" t="e">
        <f t="shared" si="3"/>
        <v>#REF!</v>
      </c>
      <c r="F92" s="63" t="e">
        <f>G92+#REF!</f>
        <v>#REF!</v>
      </c>
      <c r="G92" s="63" t="e">
        <f>#REF!+#REF!</f>
        <v>#REF!</v>
      </c>
      <c r="H92" s="37"/>
      <c r="I92" s="37"/>
    </row>
    <row r="93" spans="1:9" hidden="1" x14ac:dyDescent="0.25">
      <c r="A93" s="32" t="s">
        <v>62</v>
      </c>
      <c r="B93" s="46" t="s">
        <v>91</v>
      </c>
      <c r="C93" s="68"/>
      <c r="D93" s="68"/>
      <c r="E93" s="63" t="e">
        <f t="shared" si="3"/>
        <v>#REF!</v>
      </c>
      <c r="F93" s="63" t="e">
        <f>G93+#REF!</f>
        <v>#REF!</v>
      </c>
      <c r="G93" s="63" t="e">
        <f>#REF!+#REF!</f>
        <v>#REF!</v>
      </c>
      <c r="H93" s="37"/>
      <c r="I93" s="37"/>
    </row>
    <row r="94" spans="1:9" hidden="1" x14ac:dyDescent="0.25">
      <c r="A94" s="32" t="s">
        <v>92</v>
      </c>
      <c r="B94" s="46" t="s">
        <v>93</v>
      </c>
      <c r="C94" s="68"/>
      <c r="D94" s="68"/>
      <c r="E94" s="63" t="e">
        <f t="shared" si="3"/>
        <v>#REF!</v>
      </c>
      <c r="F94" s="63" t="e">
        <f>G94+#REF!</f>
        <v>#REF!</v>
      </c>
      <c r="G94" s="63" t="e">
        <f>#REF!+#REF!</f>
        <v>#REF!</v>
      </c>
      <c r="H94" s="37"/>
      <c r="I94" s="37"/>
    </row>
    <row r="95" spans="1:9" hidden="1" x14ac:dyDescent="0.25">
      <c r="A95" s="32"/>
      <c r="B95" s="70" t="s">
        <v>94</v>
      </c>
      <c r="C95" s="71"/>
      <c r="D95" s="72"/>
      <c r="E95" s="63">
        <f>'[3]Кальк_2016-2018_долг'!K17</f>
        <v>511.86797683516465</v>
      </c>
      <c r="F95" s="63">
        <f>'[3]Кальк_2016-2018_долг'!L17</f>
        <v>2075.491781699835</v>
      </c>
      <c r="G95" s="63">
        <f>'[3]Кальк_2016-2018_долг'!M17</f>
        <v>0</v>
      </c>
      <c r="H95" s="37"/>
      <c r="I95" s="37"/>
    </row>
    <row r="96" spans="1:9" hidden="1" x14ac:dyDescent="0.25">
      <c r="A96" s="32"/>
      <c r="B96" s="70" t="s">
        <v>95</v>
      </c>
      <c r="C96" s="71"/>
      <c r="D96" s="72"/>
      <c r="E96" s="63">
        <f>'[3]Кальк_2016-2018_долг'!L17</f>
        <v>2075.491781699835</v>
      </c>
      <c r="F96" s="63">
        <f>'[3]Кальк_2016-2018_долг'!M17</f>
        <v>0</v>
      </c>
      <c r="G96" s="63">
        <f>'[3]Кальк_2016-2018_долг'!N17</f>
        <v>0</v>
      </c>
      <c r="H96" s="37"/>
      <c r="I96" s="37"/>
    </row>
    <row r="97" spans="1:9" hidden="1" x14ac:dyDescent="0.25">
      <c r="A97" s="32" t="s">
        <v>27</v>
      </c>
      <c r="B97" s="46" t="s">
        <v>96</v>
      </c>
      <c r="C97" s="68"/>
      <c r="D97" s="68"/>
      <c r="E97" s="63">
        <f>E98+E99</f>
        <v>0</v>
      </c>
      <c r="F97" s="63">
        <f t="shared" ref="F97:G97" si="4">F98+F99</f>
        <v>0</v>
      </c>
      <c r="G97" s="63">
        <f t="shared" si="4"/>
        <v>0</v>
      </c>
      <c r="H97" s="37"/>
      <c r="I97" s="37"/>
    </row>
    <row r="98" spans="1:9" hidden="1" x14ac:dyDescent="0.25">
      <c r="A98" s="32"/>
      <c r="B98" s="70" t="s">
        <v>94</v>
      </c>
      <c r="C98" s="71"/>
      <c r="D98" s="72"/>
      <c r="E98" s="63">
        <v>0</v>
      </c>
      <c r="F98" s="63">
        <v>0</v>
      </c>
      <c r="G98" s="63">
        <v>0</v>
      </c>
      <c r="H98" s="37"/>
      <c r="I98" s="37"/>
    </row>
    <row r="99" spans="1:9" hidden="1" x14ac:dyDescent="0.25">
      <c r="A99" s="32"/>
      <c r="B99" s="70" t="s">
        <v>95</v>
      </c>
      <c r="C99" s="71"/>
      <c r="D99" s="72"/>
      <c r="E99" s="63">
        <v>0</v>
      </c>
      <c r="F99" s="63">
        <v>0</v>
      </c>
      <c r="G99" s="63">
        <v>0</v>
      </c>
      <c r="H99" s="37"/>
      <c r="I99" s="37"/>
    </row>
    <row r="100" spans="1:9" hidden="1" x14ac:dyDescent="0.25">
      <c r="A100" s="32" t="s">
        <v>97</v>
      </c>
      <c r="B100" s="46" t="s">
        <v>98</v>
      </c>
      <c r="C100" s="68"/>
      <c r="D100" s="68"/>
      <c r="E100" s="63" t="e">
        <f t="shared" ref="E100:E104" si="5">F100+G100</f>
        <v>#REF!</v>
      </c>
      <c r="F100" s="63" t="e">
        <f>G100+#REF!</f>
        <v>#REF!</v>
      </c>
      <c r="G100" s="63" t="e">
        <f>#REF!+#REF!</f>
        <v>#REF!</v>
      </c>
      <c r="H100" s="37"/>
      <c r="I100" s="37"/>
    </row>
    <row r="101" spans="1:9" hidden="1" x14ac:dyDescent="0.25">
      <c r="A101" s="32" t="s">
        <v>99</v>
      </c>
      <c r="B101" s="46" t="s">
        <v>100</v>
      </c>
      <c r="C101" s="68"/>
      <c r="D101" s="68"/>
      <c r="E101" s="63" t="e">
        <f t="shared" si="5"/>
        <v>#REF!</v>
      </c>
      <c r="F101" s="63" t="e">
        <f>G101+#REF!</f>
        <v>#REF!</v>
      </c>
      <c r="G101" s="63" t="e">
        <f>#REF!+#REF!</f>
        <v>#REF!</v>
      </c>
      <c r="H101" s="37"/>
      <c r="I101" s="37"/>
    </row>
    <row r="102" spans="1:9" hidden="1" x14ac:dyDescent="0.25">
      <c r="A102" s="32" t="s">
        <v>101</v>
      </c>
      <c r="B102" s="46" t="s">
        <v>102</v>
      </c>
      <c r="C102" s="68"/>
      <c r="D102" s="68"/>
      <c r="E102" s="63" t="e">
        <f t="shared" si="5"/>
        <v>#REF!</v>
      </c>
      <c r="F102" s="63" t="e">
        <f>G102+#REF!</f>
        <v>#REF!</v>
      </c>
      <c r="G102" s="63" t="e">
        <f>#REF!+#REF!</f>
        <v>#REF!</v>
      </c>
      <c r="H102" s="37"/>
      <c r="I102" s="37"/>
    </row>
    <row r="103" spans="1:9" hidden="1" x14ac:dyDescent="0.25">
      <c r="A103" s="32" t="s">
        <v>103</v>
      </c>
      <c r="B103" s="46" t="s">
        <v>104</v>
      </c>
      <c r="C103" s="68"/>
      <c r="D103" s="68"/>
      <c r="E103" s="63" t="e">
        <f t="shared" si="5"/>
        <v>#REF!</v>
      </c>
      <c r="F103" s="63" t="e">
        <f>G103+#REF!</f>
        <v>#REF!</v>
      </c>
      <c r="G103" s="63" t="e">
        <f>#REF!+#REF!</f>
        <v>#REF!</v>
      </c>
      <c r="H103" s="37"/>
      <c r="I103" s="37"/>
    </row>
    <row r="104" spans="1:9" hidden="1" x14ac:dyDescent="0.25">
      <c r="A104" s="32" t="s">
        <v>105</v>
      </c>
      <c r="B104" s="46" t="s">
        <v>106</v>
      </c>
      <c r="C104" s="68"/>
      <c r="D104" s="68"/>
      <c r="E104" s="63" t="e">
        <f t="shared" si="5"/>
        <v>#REF!</v>
      </c>
      <c r="F104" s="63" t="e">
        <f>G104+#REF!</f>
        <v>#REF!</v>
      </c>
      <c r="G104" s="63" t="e">
        <f>#REF!+#REF!</f>
        <v>#REF!</v>
      </c>
      <c r="H104" s="37"/>
      <c r="I104" s="37"/>
    </row>
    <row r="105" spans="1:9" hidden="1" x14ac:dyDescent="0.25">
      <c r="A105" s="32"/>
      <c r="B105" s="70" t="s">
        <v>94</v>
      </c>
      <c r="C105" s="71"/>
      <c r="D105" s="72"/>
      <c r="E105" s="63">
        <v>51.54</v>
      </c>
      <c r="F105" s="63">
        <v>51.54</v>
      </c>
      <c r="G105" s="63">
        <v>51.54</v>
      </c>
      <c r="H105" s="37"/>
      <c r="I105" s="37"/>
    </row>
    <row r="106" spans="1:9" hidden="1" x14ac:dyDescent="0.25">
      <c r="A106" s="32"/>
      <c r="B106" s="70" t="s">
        <v>95</v>
      </c>
      <c r="C106" s="71"/>
      <c r="D106" s="72"/>
      <c r="E106" s="63">
        <v>51.54</v>
      </c>
      <c r="F106" s="63">
        <v>51.54</v>
      </c>
      <c r="G106" s="63">
        <v>51.54</v>
      </c>
      <c r="H106" s="37"/>
      <c r="I106" s="37"/>
    </row>
    <row r="107" spans="1:9" x14ac:dyDescent="0.25">
      <c r="A107" s="32" t="s">
        <v>107</v>
      </c>
      <c r="B107" s="46" t="s">
        <v>108</v>
      </c>
      <c r="C107" s="68"/>
      <c r="D107" s="68"/>
      <c r="E107" s="63">
        <v>51009.62</v>
      </c>
      <c r="F107" s="63">
        <v>52216.51</v>
      </c>
      <c r="G107" s="63">
        <f>[2]Кальк_корр.2021!V67</f>
        <v>53348.159999999996</v>
      </c>
      <c r="H107" s="37">
        <v>55353.48</v>
      </c>
      <c r="I107" s="37">
        <v>56991.94</v>
      </c>
    </row>
    <row r="108" spans="1:9" hidden="1" x14ac:dyDescent="0.25">
      <c r="A108" s="32" t="s">
        <v>109</v>
      </c>
      <c r="B108" s="46" t="s">
        <v>110</v>
      </c>
      <c r="C108" s="68"/>
      <c r="D108" s="68"/>
      <c r="E108" s="63" t="e">
        <f t="shared" si="3"/>
        <v>#REF!</v>
      </c>
      <c r="F108" s="63" t="e">
        <f>G108+#REF!</f>
        <v>#REF!</v>
      </c>
      <c r="G108" s="63" t="e">
        <f>#REF!+#REF!</f>
        <v>#REF!</v>
      </c>
      <c r="H108" s="37"/>
      <c r="I108" s="37"/>
    </row>
    <row r="109" spans="1:9" hidden="1" x14ac:dyDescent="0.25">
      <c r="A109" s="32" t="s">
        <v>63</v>
      </c>
      <c r="B109" s="46" t="s">
        <v>111</v>
      </c>
      <c r="C109" s="68"/>
      <c r="D109" s="68"/>
      <c r="E109" s="63" t="e">
        <f t="shared" si="3"/>
        <v>#REF!</v>
      </c>
      <c r="F109" s="63" t="e">
        <f>G109+#REF!</f>
        <v>#REF!</v>
      </c>
      <c r="G109" s="63" t="e">
        <f>#REF!+#REF!</f>
        <v>#REF!</v>
      </c>
      <c r="H109" s="37"/>
      <c r="I109" s="37"/>
    </row>
    <row r="110" spans="1:9" hidden="1" x14ac:dyDescent="0.25">
      <c r="A110" s="32" t="s">
        <v>97</v>
      </c>
      <c r="B110" s="46" t="s">
        <v>98</v>
      </c>
      <c r="C110" s="68"/>
      <c r="D110" s="68"/>
      <c r="E110" s="63" t="e">
        <f t="shared" si="3"/>
        <v>#REF!</v>
      </c>
      <c r="F110" s="63" t="e">
        <f>G110+#REF!</f>
        <v>#REF!</v>
      </c>
      <c r="G110" s="63" t="e">
        <f>#REF!+#REF!</f>
        <v>#REF!</v>
      </c>
      <c r="H110" s="37"/>
      <c r="I110" s="37"/>
    </row>
    <row r="111" spans="1:9" hidden="1" x14ac:dyDescent="0.25">
      <c r="A111" s="32" t="s">
        <v>99</v>
      </c>
      <c r="B111" s="46" t="s">
        <v>100</v>
      </c>
      <c r="C111" s="68"/>
      <c r="D111" s="68"/>
      <c r="E111" s="63" t="e">
        <f t="shared" si="3"/>
        <v>#REF!</v>
      </c>
      <c r="F111" s="63" t="e">
        <f>G111+#REF!</f>
        <v>#REF!</v>
      </c>
      <c r="G111" s="63" t="e">
        <f>#REF!+#REF!</f>
        <v>#REF!</v>
      </c>
      <c r="H111" s="37"/>
      <c r="I111" s="37"/>
    </row>
    <row r="112" spans="1:9" hidden="1" x14ac:dyDescent="0.25">
      <c r="A112" s="32" t="s">
        <v>101</v>
      </c>
      <c r="B112" s="46" t="s">
        <v>102</v>
      </c>
      <c r="C112" s="68"/>
      <c r="D112" s="68"/>
      <c r="E112" s="63" t="e">
        <f t="shared" si="3"/>
        <v>#REF!</v>
      </c>
      <c r="F112" s="63" t="e">
        <f>G112+#REF!</f>
        <v>#REF!</v>
      </c>
      <c r="G112" s="63" t="e">
        <f>#REF!+#REF!</f>
        <v>#REF!</v>
      </c>
      <c r="H112" s="37"/>
      <c r="I112" s="37"/>
    </row>
    <row r="113" spans="1:9" hidden="1" x14ac:dyDescent="0.25">
      <c r="A113" s="32" t="s">
        <v>103</v>
      </c>
      <c r="B113" s="46" t="s">
        <v>104</v>
      </c>
      <c r="C113" s="68"/>
      <c r="D113" s="68"/>
      <c r="E113" s="63" t="e">
        <f t="shared" si="3"/>
        <v>#REF!</v>
      </c>
      <c r="F113" s="63" t="e">
        <f>G113+#REF!</f>
        <v>#REF!</v>
      </c>
      <c r="G113" s="63" t="e">
        <f>#REF!+#REF!</f>
        <v>#REF!</v>
      </c>
      <c r="H113" s="37"/>
      <c r="I113" s="37"/>
    </row>
    <row r="114" spans="1:9" hidden="1" x14ac:dyDescent="0.25">
      <c r="A114" s="32" t="s">
        <v>105</v>
      </c>
      <c r="B114" s="46" t="s">
        <v>106</v>
      </c>
      <c r="C114" s="68"/>
      <c r="D114" s="68"/>
      <c r="E114" s="63" t="e">
        <f t="shared" si="3"/>
        <v>#REF!</v>
      </c>
      <c r="F114" s="63" t="e">
        <f>G114+#REF!</f>
        <v>#REF!</v>
      </c>
      <c r="G114" s="63" t="e">
        <f>#REF!+#REF!</f>
        <v>#REF!</v>
      </c>
      <c r="H114" s="37"/>
      <c r="I114" s="37"/>
    </row>
    <row r="115" spans="1:9" ht="15" hidden="1" customHeight="1" x14ac:dyDescent="0.25">
      <c r="A115" s="32"/>
      <c r="B115" s="70" t="s">
        <v>94</v>
      </c>
      <c r="C115" s="71"/>
      <c r="D115" s="72"/>
      <c r="E115" s="37">
        <f>'[3]Кальк_2016-2018_долг'!K42</f>
        <v>52.556764342381896</v>
      </c>
      <c r="F115" s="37">
        <f>'[3]Кальк_2016-2018_долг'!L42</f>
        <v>447.42470665761812</v>
      </c>
      <c r="G115" s="37">
        <f>'[3]Кальк_2016-2018_долг'!M42</f>
        <v>0</v>
      </c>
      <c r="H115" s="37"/>
      <c r="I115" s="37"/>
    </row>
    <row r="116" spans="1:9" ht="15" hidden="1" customHeight="1" x14ac:dyDescent="0.25">
      <c r="A116" s="32"/>
      <c r="B116" s="70" t="s">
        <v>95</v>
      </c>
      <c r="C116" s="71"/>
      <c r="D116" s="72"/>
      <c r="E116" s="37">
        <f>'[3]Кальк_2016-2018_долг'!L42</f>
        <v>447.42470665761812</v>
      </c>
      <c r="F116" s="37">
        <f>'[3]Кальк_2016-2018_долг'!M42</f>
        <v>0</v>
      </c>
      <c r="G116" s="37">
        <f>'[3]Кальк_2016-2018_долг'!N42</f>
        <v>0</v>
      </c>
      <c r="H116" s="37"/>
      <c r="I116" s="37"/>
    </row>
    <row r="117" spans="1:9" x14ac:dyDescent="0.25">
      <c r="A117" s="32" t="s">
        <v>67</v>
      </c>
      <c r="B117" s="46" t="s">
        <v>112</v>
      </c>
      <c r="C117" s="68"/>
      <c r="D117" s="68"/>
      <c r="E117" s="63">
        <v>27669.360000000001</v>
      </c>
      <c r="F117" s="63">
        <f>[4]Кальк_корр.2020!V72</f>
        <v>28388.18</v>
      </c>
      <c r="G117" s="63">
        <f>[2]Кальк_корр.2021!V87</f>
        <v>19865.34</v>
      </c>
      <c r="H117" s="37">
        <v>29001.42</v>
      </c>
      <c r="I117" s="37">
        <v>29376.52</v>
      </c>
    </row>
    <row r="118" spans="1:9" hidden="1" x14ac:dyDescent="0.25">
      <c r="A118" s="32">
        <v>3</v>
      </c>
      <c r="B118" s="46" t="s">
        <v>113</v>
      </c>
      <c r="C118" s="68"/>
      <c r="D118" s="68"/>
      <c r="E118" s="63" t="e">
        <f t="shared" si="3"/>
        <v>#REF!</v>
      </c>
      <c r="F118" s="63" t="e">
        <f>G118+#REF!</f>
        <v>#REF!</v>
      </c>
      <c r="G118" s="63" t="e">
        <f>#REF!+#REF!</f>
        <v>#REF!</v>
      </c>
      <c r="H118" s="37"/>
      <c r="I118" s="37"/>
    </row>
    <row r="119" spans="1:9" hidden="1" x14ac:dyDescent="0.25">
      <c r="A119" s="32" t="s">
        <v>114</v>
      </c>
      <c r="B119" s="46" t="s">
        <v>115</v>
      </c>
      <c r="C119" s="68"/>
      <c r="D119" s="68"/>
      <c r="E119" s="63" t="e">
        <f t="shared" si="3"/>
        <v>#REF!</v>
      </c>
      <c r="F119" s="63" t="e">
        <f>G119+#REF!</f>
        <v>#REF!</v>
      </c>
      <c r="G119" s="63" t="e">
        <f>#REF!+#REF!</f>
        <v>#REF!</v>
      </c>
      <c r="H119" s="37"/>
      <c r="I119" s="37"/>
    </row>
    <row r="120" spans="1:9" ht="15" hidden="1" customHeight="1" x14ac:dyDescent="0.25">
      <c r="A120" s="32"/>
      <c r="B120" s="70" t="s">
        <v>94</v>
      </c>
      <c r="C120" s="71"/>
      <c r="D120" s="72"/>
      <c r="E120" s="37">
        <f>'[3]Кальк_2016-2018_долг'!K65</f>
        <v>23.630000000000003</v>
      </c>
      <c r="F120" s="37">
        <f>'[3]Кальк_2016-2018_долг'!L65</f>
        <v>0</v>
      </c>
      <c r="G120" s="37">
        <f>'[3]Кальк_2016-2018_долг'!M65</f>
        <v>0</v>
      </c>
      <c r="H120" s="37"/>
      <c r="I120" s="37"/>
    </row>
    <row r="121" spans="1:9" ht="15" hidden="1" customHeight="1" x14ac:dyDescent="0.25">
      <c r="A121" s="32"/>
      <c r="B121" s="70" t="s">
        <v>95</v>
      </c>
      <c r="C121" s="71"/>
      <c r="D121" s="72"/>
      <c r="E121" s="37">
        <f>'[3]Кальк_2016-2018_долг'!L65</f>
        <v>0</v>
      </c>
      <c r="F121" s="37">
        <f>'[3]Кальк_2016-2018_долг'!M65</f>
        <v>0</v>
      </c>
      <c r="G121" s="37">
        <f>'[3]Кальк_2016-2018_долг'!N65</f>
        <v>0</v>
      </c>
      <c r="H121" s="37"/>
      <c r="I121" s="37"/>
    </row>
    <row r="122" spans="1:9" ht="15" customHeight="1" x14ac:dyDescent="0.25">
      <c r="A122" s="32" t="s">
        <v>59</v>
      </c>
      <c r="B122" s="73" t="s">
        <v>116</v>
      </c>
      <c r="C122" s="74"/>
      <c r="D122" s="75"/>
      <c r="E122" s="37">
        <f>E123+E126+E127+E128</f>
        <v>21085.56</v>
      </c>
      <c r="F122" s="37">
        <f t="shared" ref="F122:I122" si="6">F123+F126+F127+F128</f>
        <v>17337.165000000001</v>
      </c>
      <c r="G122" s="37">
        <f t="shared" si="6"/>
        <v>8579.2549999999992</v>
      </c>
      <c r="H122" s="37">
        <f t="shared" si="6"/>
        <v>24478.639999999999</v>
      </c>
      <c r="I122" s="37">
        <f t="shared" si="6"/>
        <v>25949.39</v>
      </c>
    </row>
    <row r="123" spans="1:9" x14ac:dyDescent="0.25">
      <c r="A123" s="32" t="s">
        <v>117</v>
      </c>
      <c r="B123" s="46" t="s">
        <v>118</v>
      </c>
      <c r="C123" s="68"/>
      <c r="D123" s="68"/>
      <c r="E123" s="63">
        <v>2252.69</v>
      </c>
      <c r="F123" s="63">
        <f>[4]Кальк_корр.2020!V74</f>
        <v>2165.08</v>
      </c>
      <c r="G123" s="63">
        <f>[2]Кальк_корр.2021!V89</f>
        <v>1878.77</v>
      </c>
      <c r="H123" s="37">
        <v>2527.34</v>
      </c>
      <c r="I123" s="37">
        <v>2627.4</v>
      </c>
    </row>
    <row r="124" spans="1:9" ht="15" hidden="1" customHeight="1" x14ac:dyDescent="0.25">
      <c r="A124" s="32"/>
      <c r="B124" s="70" t="s">
        <v>94</v>
      </c>
      <c r="C124" s="71"/>
      <c r="D124" s="72"/>
      <c r="E124" s="76">
        <f>'[3]Кальк_2016-2018_долг'!K67</f>
        <v>546.55999999999995</v>
      </c>
      <c r="F124" s="76">
        <f>'[3]Кальк_2016-2018_долг'!L67</f>
        <v>442.78</v>
      </c>
      <c r="G124" s="76">
        <f>'[3]Кальк_2016-2018_долг'!M67</f>
        <v>0</v>
      </c>
      <c r="H124" s="37"/>
      <c r="I124" s="37"/>
    </row>
    <row r="125" spans="1:9" ht="15" hidden="1" customHeight="1" x14ac:dyDescent="0.25">
      <c r="A125" s="32"/>
      <c r="B125" s="70" t="s">
        <v>95</v>
      </c>
      <c r="C125" s="71"/>
      <c r="D125" s="72"/>
      <c r="E125" s="76">
        <f>'[3]Кальк_2016-2018_долг'!L67</f>
        <v>442.78</v>
      </c>
      <c r="F125" s="76">
        <f>'[3]Кальк_2016-2018_долг'!M67</f>
        <v>0</v>
      </c>
      <c r="G125" s="76">
        <f>'[3]Кальк_2016-2018_долг'!N67</f>
        <v>0</v>
      </c>
      <c r="H125" s="37"/>
      <c r="I125" s="37"/>
    </row>
    <row r="126" spans="1:9" x14ac:dyDescent="0.25">
      <c r="A126" s="32" t="s">
        <v>119</v>
      </c>
      <c r="B126" s="46" t="s">
        <v>120</v>
      </c>
      <c r="C126" s="68"/>
      <c r="D126" s="68"/>
      <c r="E126" s="63">
        <v>11320.56</v>
      </c>
      <c r="F126" s="63">
        <f>[4]Кальк_корр.2020!V82</f>
        <v>9215.3950000000004</v>
      </c>
      <c r="G126" s="63">
        <f>[2]Кальк_корр.2021!V97</f>
        <v>6606.7149999999992</v>
      </c>
      <c r="H126" s="37">
        <v>14436.87</v>
      </c>
      <c r="I126" s="37">
        <v>15805.82</v>
      </c>
    </row>
    <row r="127" spans="1:9" ht="15" customHeight="1" x14ac:dyDescent="0.25">
      <c r="A127" s="32" t="s">
        <v>121</v>
      </c>
      <c r="B127" s="46" t="s">
        <v>122</v>
      </c>
      <c r="C127" s="68"/>
      <c r="D127" s="68"/>
      <c r="E127" s="63">
        <v>179.09</v>
      </c>
      <c r="F127" s="63">
        <f>[4]Кальк_корр.2020!V91</f>
        <v>107.3</v>
      </c>
      <c r="G127" s="63">
        <f>[2]Кальк_корр.2021!V105</f>
        <v>93.77</v>
      </c>
      <c r="H127" s="63">
        <v>179.09</v>
      </c>
      <c r="I127" s="63">
        <v>179.09</v>
      </c>
    </row>
    <row r="128" spans="1:9" ht="15" customHeight="1" x14ac:dyDescent="0.25">
      <c r="A128" s="32" t="s">
        <v>123</v>
      </c>
      <c r="B128" s="46" t="s">
        <v>124</v>
      </c>
      <c r="C128" s="68"/>
      <c r="D128" s="68"/>
      <c r="E128" s="63">
        <v>7333.22</v>
      </c>
      <c r="F128" s="63">
        <f>[4]Кальк_корр.2020!V96</f>
        <v>5849.39</v>
      </c>
      <c r="G128" s="63">
        <v>0</v>
      </c>
      <c r="H128" s="37">
        <v>7335.34</v>
      </c>
      <c r="I128" s="37">
        <v>7337.08</v>
      </c>
    </row>
    <row r="129" spans="1:9" x14ac:dyDescent="0.25">
      <c r="A129" s="32">
        <v>2</v>
      </c>
      <c r="B129" s="46" t="s">
        <v>125</v>
      </c>
      <c r="C129" s="68"/>
      <c r="D129" s="68"/>
      <c r="E129" s="63">
        <v>20776.27</v>
      </c>
      <c r="F129" s="63">
        <f>[4]Кальк_корр.2020!V101</f>
        <v>22837.57</v>
      </c>
      <c r="G129" s="63">
        <f>[2]Кальк_корр.2021!V117</f>
        <v>22239.31</v>
      </c>
      <c r="H129" s="63">
        <v>20776.27</v>
      </c>
      <c r="I129" s="63">
        <v>20776.27</v>
      </c>
    </row>
    <row r="130" spans="1:9" ht="15" hidden="1" customHeight="1" x14ac:dyDescent="0.25">
      <c r="A130" s="32"/>
      <c r="B130" s="70" t="s">
        <v>94</v>
      </c>
      <c r="C130" s="71"/>
      <c r="D130" s="72"/>
      <c r="E130" s="63">
        <f>'[3]Кальк_2016-2018_долг'!K96</f>
        <v>102.32</v>
      </c>
      <c r="F130" s="63">
        <f>'[3]Кальк_2016-2018_долг'!L96</f>
        <v>153.47999999999999</v>
      </c>
      <c r="G130" s="63">
        <f>'[3]Кальк_2016-2018_долг'!M96</f>
        <v>0</v>
      </c>
      <c r="H130" s="37"/>
      <c r="I130" s="37"/>
    </row>
    <row r="131" spans="1:9" ht="15" hidden="1" customHeight="1" x14ac:dyDescent="0.25">
      <c r="A131" s="32"/>
      <c r="B131" s="70" t="s">
        <v>95</v>
      </c>
      <c r="C131" s="71"/>
      <c r="D131" s="72"/>
      <c r="E131" s="63">
        <f>'[3]Кальк_2016-2018_долг'!L96</f>
        <v>153.47999999999999</v>
      </c>
      <c r="F131" s="63">
        <f>'[3]Кальк_2016-2018_долг'!M96</f>
        <v>0</v>
      </c>
      <c r="G131" s="63">
        <f>'[3]Кальк_2016-2018_долг'!N96</f>
        <v>0</v>
      </c>
      <c r="H131" s="37"/>
      <c r="I131" s="37"/>
    </row>
    <row r="132" spans="1:9" hidden="1" x14ac:dyDescent="0.25">
      <c r="A132" s="32" t="s">
        <v>126</v>
      </c>
      <c r="B132" s="46" t="s">
        <v>127</v>
      </c>
      <c r="C132" s="68"/>
      <c r="D132" s="68"/>
      <c r="E132" s="63" t="e">
        <f t="shared" ref="E132:E138" si="7">F132+G132</f>
        <v>#REF!</v>
      </c>
      <c r="F132" s="63" t="e">
        <f>G132+#REF!</f>
        <v>#REF!</v>
      </c>
      <c r="G132" s="63" t="e">
        <f>#REF!+#REF!</f>
        <v>#REF!</v>
      </c>
      <c r="H132" s="37"/>
      <c r="I132" s="37"/>
    </row>
    <row r="133" spans="1:9" hidden="1" x14ac:dyDescent="0.25">
      <c r="A133" s="32" t="s">
        <v>128</v>
      </c>
      <c r="B133" s="46" t="s">
        <v>129</v>
      </c>
      <c r="C133" s="68"/>
      <c r="D133" s="68"/>
      <c r="E133" s="63" t="e">
        <f t="shared" si="7"/>
        <v>#REF!</v>
      </c>
      <c r="F133" s="63" t="e">
        <f>G133+#REF!</f>
        <v>#REF!</v>
      </c>
      <c r="G133" s="63" t="e">
        <f>#REF!+#REF!</f>
        <v>#REF!</v>
      </c>
      <c r="H133" s="37"/>
      <c r="I133" s="37"/>
    </row>
    <row r="134" spans="1:9" hidden="1" x14ac:dyDescent="0.25">
      <c r="A134" s="32" t="s">
        <v>130</v>
      </c>
      <c r="B134" s="46" t="s">
        <v>131</v>
      </c>
      <c r="C134" s="68"/>
      <c r="D134" s="68"/>
      <c r="E134" s="63" t="e">
        <f t="shared" si="7"/>
        <v>#REF!</v>
      </c>
      <c r="F134" s="63" t="e">
        <f>G134+#REF!</f>
        <v>#REF!</v>
      </c>
      <c r="G134" s="63" t="e">
        <f>#REF!+#REF!</f>
        <v>#REF!</v>
      </c>
      <c r="H134" s="37"/>
      <c r="I134" s="37"/>
    </row>
    <row r="135" spans="1:9" hidden="1" x14ac:dyDescent="0.25">
      <c r="A135" s="32" t="s">
        <v>132</v>
      </c>
      <c r="B135" s="41" t="s">
        <v>133</v>
      </c>
      <c r="C135" s="41"/>
      <c r="D135" s="41"/>
      <c r="E135" s="63" t="e">
        <f t="shared" si="7"/>
        <v>#REF!</v>
      </c>
      <c r="F135" s="63" t="e">
        <f>G135+#REF!</f>
        <v>#REF!</v>
      </c>
      <c r="G135" s="63" t="e">
        <f>#REF!+#REF!</f>
        <v>#REF!</v>
      </c>
      <c r="H135" s="37"/>
      <c r="I135" s="37"/>
    </row>
    <row r="136" spans="1:9" hidden="1" x14ac:dyDescent="0.25">
      <c r="A136" s="32" t="s">
        <v>134</v>
      </c>
      <c r="B136" s="46" t="s">
        <v>135</v>
      </c>
      <c r="C136" s="68"/>
      <c r="D136" s="68"/>
      <c r="E136" s="63" t="e">
        <f t="shared" si="7"/>
        <v>#REF!</v>
      </c>
      <c r="F136" s="63" t="e">
        <f>G136+#REF!</f>
        <v>#REF!</v>
      </c>
      <c r="G136" s="63" t="e">
        <f>#REF!+#REF!</f>
        <v>#REF!</v>
      </c>
      <c r="H136" s="37"/>
      <c r="I136" s="37"/>
    </row>
    <row r="137" spans="1:9" hidden="1" x14ac:dyDescent="0.25">
      <c r="A137" s="32" t="s">
        <v>136</v>
      </c>
      <c r="B137" s="46" t="s">
        <v>131</v>
      </c>
      <c r="C137" s="68"/>
      <c r="D137" s="68"/>
      <c r="E137" s="63" t="e">
        <f t="shared" si="7"/>
        <v>#REF!</v>
      </c>
      <c r="F137" s="63" t="e">
        <f>G137+#REF!</f>
        <v>#REF!</v>
      </c>
      <c r="G137" s="63" t="e">
        <f>#REF!+#REF!</f>
        <v>#REF!</v>
      </c>
      <c r="H137" s="37"/>
      <c r="I137" s="37"/>
    </row>
    <row r="138" spans="1:9" hidden="1" x14ac:dyDescent="0.25">
      <c r="A138" s="32" t="s">
        <v>137</v>
      </c>
      <c r="B138" s="46" t="s">
        <v>138</v>
      </c>
      <c r="C138" s="68"/>
      <c r="D138" s="68"/>
      <c r="E138" s="63" t="e">
        <f t="shared" si="7"/>
        <v>#REF!</v>
      </c>
      <c r="F138" s="63" t="e">
        <f>G138+#REF!</f>
        <v>#REF!</v>
      </c>
      <c r="G138" s="63" t="e">
        <f>#REF!+#REF!</f>
        <v>#REF!</v>
      </c>
      <c r="H138" s="37"/>
      <c r="I138" s="37"/>
    </row>
    <row r="139" spans="1:9" hidden="1" x14ac:dyDescent="0.25">
      <c r="A139" s="32"/>
      <c r="B139" s="70" t="s">
        <v>94</v>
      </c>
      <c r="C139" s="71"/>
      <c r="D139" s="72"/>
      <c r="E139" s="63">
        <v>17.02</v>
      </c>
      <c r="F139" s="63">
        <v>17.02</v>
      </c>
      <c r="G139" s="63">
        <v>17.02</v>
      </c>
      <c r="H139" s="37"/>
      <c r="I139" s="37"/>
    </row>
    <row r="140" spans="1:9" hidden="1" x14ac:dyDescent="0.25">
      <c r="A140" s="32"/>
      <c r="B140" s="70" t="s">
        <v>95</v>
      </c>
      <c r="C140" s="71"/>
      <c r="D140" s="72"/>
      <c r="E140" s="63">
        <v>19.05</v>
      </c>
      <c r="F140" s="63">
        <v>19.05</v>
      </c>
      <c r="G140" s="63">
        <v>19.05</v>
      </c>
      <c r="H140" s="37"/>
      <c r="I140" s="37"/>
    </row>
    <row r="141" spans="1:9" x14ac:dyDescent="0.25">
      <c r="A141" s="32">
        <v>3</v>
      </c>
      <c r="B141" s="46" t="s">
        <v>139</v>
      </c>
      <c r="C141" s="68"/>
      <c r="D141" s="68"/>
      <c r="E141" s="63">
        <v>4208.9399999999996</v>
      </c>
      <c r="F141" s="63">
        <f>[4]Кальк_корр.2020!V102</f>
        <v>492.58</v>
      </c>
      <c r="G141" s="63">
        <f>[2]Кальк_корр.2021!V118</f>
        <v>424.42</v>
      </c>
      <c r="H141" s="37">
        <v>4541</v>
      </c>
      <c r="I141" s="37">
        <v>4667.66</v>
      </c>
    </row>
    <row r="142" spans="1:9" ht="15" customHeight="1" x14ac:dyDescent="0.25">
      <c r="A142" s="32">
        <v>4</v>
      </c>
      <c r="B142" s="46" t="s">
        <v>140</v>
      </c>
      <c r="C142" s="68"/>
      <c r="D142" s="68"/>
      <c r="E142" s="63">
        <v>-780.25</v>
      </c>
      <c r="F142" s="63">
        <f>[4]Кальк_корр.2020!V107</f>
        <v>603.54000000000008</v>
      </c>
      <c r="G142" s="63">
        <v>0</v>
      </c>
      <c r="H142" s="37">
        <v>0</v>
      </c>
      <c r="I142" s="37">
        <v>0</v>
      </c>
    </row>
    <row r="143" spans="1:9" ht="16.5" customHeight="1" x14ac:dyDescent="0.25">
      <c r="A143" s="32">
        <v>5</v>
      </c>
      <c r="B143" s="73" t="s">
        <v>141</v>
      </c>
      <c r="C143" s="74"/>
      <c r="D143" s="75"/>
      <c r="E143" s="63">
        <v>0</v>
      </c>
      <c r="F143" s="63">
        <v>0</v>
      </c>
      <c r="G143" s="63">
        <v>-21372.792600000001</v>
      </c>
      <c r="H143" s="37">
        <v>0</v>
      </c>
      <c r="I143" s="37">
        <v>0</v>
      </c>
    </row>
    <row r="144" spans="1:9" s="78" customFormat="1" ht="18" customHeight="1" x14ac:dyDescent="0.25">
      <c r="A144" s="32">
        <v>6</v>
      </c>
      <c r="B144" s="77" t="s">
        <v>142</v>
      </c>
      <c r="C144" s="68"/>
      <c r="D144" s="68"/>
      <c r="E144" s="63">
        <f>E80+E129+E141+E142+E143</f>
        <v>194391.12999999998</v>
      </c>
      <c r="F144" s="63">
        <f t="shared" ref="F144:H144" si="8">F80+F129+F141+F142+F143</f>
        <v>193963.345</v>
      </c>
      <c r="G144" s="63">
        <f t="shared" si="8"/>
        <v>156733.8124</v>
      </c>
      <c r="H144" s="63">
        <f t="shared" si="8"/>
        <v>210569.37000000002</v>
      </c>
      <c r="I144" s="63">
        <f>I80+I129+I141+I142+I143</f>
        <v>216442.32999999996</v>
      </c>
    </row>
    <row r="145" spans="1:14" s="78" customFormat="1" ht="15.75" hidden="1" customHeight="1" x14ac:dyDescent="0.25">
      <c r="A145" s="32"/>
      <c r="B145" s="70" t="s">
        <v>94</v>
      </c>
      <c r="C145" s="71"/>
      <c r="D145" s="72"/>
      <c r="E145" s="63" t="e">
        <f>E95+E115+E120+E124+E127+E130+#REF!+#REF!</f>
        <v>#REF!</v>
      </c>
      <c r="F145" s="63" t="e">
        <f>F95+F115+F120+F124+F127+F130+#REF!+#REF!</f>
        <v>#REF!</v>
      </c>
      <c r="G145" s="63" t="e">
        <f>G95+G115+G120+G124+G127+G130+#REF!+#REF!</f>
        <v>#REF!</v>
      </c>
    </row>
    <row r="146" spans="1:14" s="78" customFormat="1" ht="15.75" hidden="1" customHeight="1" x14ac:dyDescent="0.25">
      <c r="A146" s="32"/>
      <c r="B146" s="70" t="s">
        <v>95</v>
      </c>
      <c r="C146" s="71"/>
      <c r="D146" s="72"/>
      <c r="E146" s="63" t="e">
        <f>E96+E116+E121+E125+E128+E131+#REF!+#REF!</f>
        <v>#REF!</v>
      </c>
      <c r="F146" s="63" t="e">
        <f>F96+F116+F121+F125+F128+F131+#REF!+#REF!</f>
        <v>#REF!</v>
      </c>
      <c r="G146" s="63" t="e">
        <f>G96+G116+G121+G125+G128+G131+#REF!+#REF!</f>
        <v>#REF!</v>
      </c>
    </row>
    <row r="147" spans="1:14" ht="24" customHeight="1" x14ac:dyDescent="0.25">
      <c r="A147" s="79" t="s">
        <v>143</v>
      </c>
      <c r="B147" s="79"/>
      <c r="C147" s="79"/>
      <c r="D147" s="79"/>
      <c r="E147" s="79"/>
      <c r="F147" s="79"/>
      <c r="G147" s="79"/>
      <c r="H147" s="79"/>
      <c r="I147" s="79"/>
      <c r="J147" s="80"/>
      <c r="K147" s="80"/>
      <c r="L147" s="80"/>
      <c r="M147" s="80"/>
      <c r="N147" s="80"/>
    </row>
    <row r="148" spans="1:14" ht="15" customHeight="1" x14ac:dyDescent="0.25">
      <c r="A148" s="15" t="s">
        <v>37</v>
      </c>
      <c r="B148" s="14" t="s">
        <v>16</v>
      </c>
      <c r="C148" s="14"/>
      <c r="D148" s="14"/>
      <c r="E148" s="44" t="s">
        <v>144</v>
      </c>
      <c r="F148" s="44"/>
      <c r="G148" s="44" t="s">
        <v>145</v>
      </c>
      <c r="H148" s="44"/>
    </row>
    <row r="149" spans="1:14" x14ac:dyDescent="0.25">
      <c r="A149" s="20"/>
      <c r="B149" s="14"/>
      <c r="C149" s="14"/>
      <c r="D149" s="14"/>
      <c r="E149" s="44"/>
      <c r="F149" s="44"/>
      <c r="G149" s="44"/>
      <c r="H149" s="44"/>
    </row>
    <row r="150" spans="1:14" ht="19.5" customHeight="1" x14ac:dyDescent="0.25">
      <c r="A150" s="20"/>
      <c r="B150" s="14"/>
      <c r="C150" s="14"/>
      <c r="D150" s="14"/>
      <c r="E150" s="44"/>
      <c r="F150" s="44"/>
      <c r="G150" s="44"/>
      <c r="H150" s="44"/>
    </row>
    <row r="151" spans="1:14" ht="7.5" hidden="1" customHeight="1" x14ac:dyDescent="0.25">
      <c r="A151" s="29"/>
      <c r="B151" s="14"/>
      <c r="C151" s="14"/>
      <c r="D151" s="14"/>
      <c r="E151" s="44"/>
      <c r="F151" s="44"/>
      <c r="G151" s="81"/>
      <c r="H151" s="82"/>
    </row>
    <row r="152" spans="1:14" ht="23.25" customHeight="1" x14ac:dyDescent="0.25">
      <c r="A152" s="38" t="s">
        <v>23</v>
      </c>
      <c r="B152" s="83" t="s">
        <v>146</v>
      </c>
      <c r="C152" s="84"/>
      <c r="D152" s="85"/>
      <c r="E152" s="86">
        <v>43466</v>
      </c>
      <c r="F152" s="86"/>
      <c r="G152" s="86">
        <v>45291</v>
      </c>
      <c r="H152" s="86"/>
    </row>
    <row r="153" spans="1:14" ht="31.5" customHeight="1" x14ac:dyDescent="0.25">
      <c r="A153" s="87" t="s">
        <v>147</v>
      </c>
      <c r="B153" s="87"/>
      <c r="C153" s="87"/>
      <c r="D153" s="87"/>
      <c r="E153" s="87"/>
      <c r="F153" s="87"/>
      <c r="G153" s="87"/>
      <c r="H153" s="88"/>
      <c r="I153" s="88"/>
    </row>
    <row r="154" spans="1:14" ht="15.75" hidden="1" x14ac:dyDescent="0.25">
      <c r="A154" s="89" t="s">
        <v>148</v>
      </c>
      <c r="B154" s="89"/>
      <c r="C154" s="89"/>
      <c r="D154" s="89"/>
      <c r="E154" s="89"/>
      <c r="F154" s="90"/>
      <c r="G154" s="90"/>
    </row>
    <row r="155" spans="1:14" hidden="1" x14ac:dyDescent="0.25">
      <c r="A155" s="43" t="s">
        <v>37</v>
      </c>
      <c r="B155" s="14" t="s">
        <v>149</v>
      </c>
      <c r="C155" s="14"/>
      <c r="D155" s="14"/>
      <c r="E155" s="52" t="s">
        <v>44</v>
      </c>
      <c r="F155" s="53"/>
      <c r="G155" s="91"/>
    </row>
    <row r="156" spans="1:14" hidden="1" x14ac:dyDescent="0.25">
      <c r="A156" s="43"/>
      <c r="B156" s="14"/>
      <c r="C156" s="14"/>
      <c r="D156" s="14"/>
      <c r="E156" s="56" t="s">
        <v>150</v>
      </c>
      <c r="F156" s="56" t="s">
        <v>151</v>
      </c>
      <c r="G156" s="56" t="s">
        <v>152</v>
      </c>
    </row>
    <row r="157" spans="1:14" ht="56.25" hidden="1" customHeight="1" x14ac:dyDescent="0.25">
      <c r="A157" s="32" t="s">
        <v>23</v>
      </c>
      <c r="B157" s="83" t="s">
        <v>153</v>
      </c>
      <c r="C157" s="84"/>
      <c r="D157" s="85"/>
      <c r="E157" s="59" t="s">
        <v>26</v>
      </c>
      <c r="F157" s="59" t="s">
        <v>26</v>
      </c>
      <c r="G157" s="59" t="s">
        <v>26</v>
      </c>
    </row>
    <row r="158" spans="1:14" ht="42.75" hidden="1" customHeight="1" x14ac:dyDescent="0.25">
      <c r="A158" s="32" t="s">
        <v>27</v>
      </c>
      <c r="B158" s="83" t="s">
        <v>154</v>
      </c>
      <c r="C158" s="84"/>
      <c r="D158" s="85"/>
      <c r="E158" s="59" t="s">
        <v>26</v>
      </c>
      <c r="F158" s="59" t="s">
        <v>26</v>
      </c>
      <c r="G158" s="59" t="s">
        <v>26</v>
      </c>
    </row>
    <row r="159" spans="1:14" ht="15.75" hidden="1" x14ac:dyDescent="0.25">
      <c r="A159" s="92" t="s">
        <v>155</v>
      </c>
      <c r="B159" s="92"/>
      <c r="C159" s="92"/>
      <c r="D159" s="92"/>
      <c r="E159" s="92"/>
      <c r="F159" s="89"/>
      <c r="G159" s="89"/>
    </row>
    <row r="160" spans="1:14" hidden="1" x14ac:dyDescent="0.25">
      <c r="A160" s="43" t="s">
        <v>37</v>
      </c>
      <c r="B160" s="14" t="s">
        <v>149</v>
      </c>
      <c r="C160" s="14"/>
      <c r="D160" s="14"/>
      <c r="E160" s="52" t="s">
        <v>44</v>
      </c>
      <c r="F160" s="53"/>
      <c r="G160" s="91"/>
    </row>
    <row r="161" spans="1:9" hidden="1" x14ac:dyDescent="0.25">
      <c r="A161" s="43"/>
      <c r="B161" s="14"/>
      <c r="C161" s="14"/>
      <c r="D161" s="14"/>
      <c r="E161" s="56" t="s">
        <v>156</v>
      </c>
      <c r="F161" s="56" t="s">
        <v>150</v>
      </c>
      <c r="G161" s="56" t="s">
        <v>151</v>
      </c>
    </row>
    <row r="162" spans="1:9" hidden="1" x14ac:dyDescent="0.25">
      <c r="A162" s="32" t="s">
        <v>23</v>
      </c>
      <c r="B162" s="83" t="s">
        <v>157</v>
      </c>
      <c r="C162" s="84"/>
      <c r="D162" s="85"/>
      <c r="E162" s="33"/>
      <c r="F162" s="33"/>
      <c r="G162" s="33"/>
    </row>
    <row r="163" spans="1:9" ht="34.5" hidden="1" customHeight="1" x14ac:dyDescent="0.25">
      <c r="A163" s="32" t="s">
        <v>27</v>
      </c>
      <c r="B163" s="83" t="s">
        <v>158</v>
      </c>
      <c r="C163" s="84"/>
      <c r="D163" s="85"/>
      <c r="E163" s="33"/>
      <c r="F163" s="33"/>
      <c r="G163" s="33"/>
    </row>
    <row r="164" spans="1:9" hidden="1" x14ac:dyDescent="0.25">
      <c r="A164" s="93"/>
      <c r="B164" s="94"/>
      <c r="C164" s="94"/>
      <c r="D164" s="94"/>
      <c r="E164" s="94"/>
      <c r="F164" s="95"/>
      <c r="G164" s="95"/>
    </row>
    <row r="165" spans="1:9" ht="21.75" customHeight="1" x14ac:dyDescent="0.25">
      <c r="A165" s="96" t="s">
        <v>159</v>
      </c>
      <c r="B165" s="96"/>
      <c r="C165" s="96"/>
      <c r="D165" s="96"/>
      <c r="E165" s="97"/>
      <c r="F165" s="97"/>
      <c r="G165" s="97"/>
    </row>
    <row r="166" spans="1:9" ht="26.25" customHeight="1" x14ac:dyDescent="0.25">
      <c r="A166" s="43" t="s">
        <v>37</v>
      </c>
      <c r="B166" s="14" t="s">
        <v>149</v>
      </c>
      <c r="C166" s="14"/>
      <c r="D166" s="14"/>
      <c r="E166" s="52" t="s">
        <v>44</v>
      </c>
      <c r="F166" s="53"/>
      <c r="G166" s="53"/>
      <c r="H166" s="54"/>
      <c r="I166" s="55"/>
    </row>
    <row r="167" spans="1:9" ht="21" customHeight="1" x14ac:dyDescent="0.25">
      <c r="A167" s="43"/>
      <c r="B167" s="14"/>
      <c r="C167" s="14"/>
      <c r="D167" s="14"/>
      <c r="E167" s="56" t="s">
        <v>45</v>
      </c>
      <c r="F167" s="56" t="s">
        <v>46</v>
      </c>
      <c r="G167" s="56" t="s">
        <v>47</v>
      </c>
      <c r="H167" s="57" t="s">
        <v>48</v>
      </c>
      <c r="I167" s="57" t="s">
        <v>49</v>
      </c>
    </row>
    <row r="168" spans="1:9" ht="63" customHeight="1" x14ac:dyDescent="0.25">
      <c r="A168" s="32" t="s">
        <v>23</v>
      </c>
      <c r="B168" s="47" t="s">
        <v>160</v>
      </c>
      <c r="C168" s="47"/>
      <c r="D168" s="47"/>
      <c r="E168" s="59">
        <v>0</v>
      </c>
      <c r="F168" s="59">
        <v>0</v>
      </c>
      <c r="G168" s="59">
        <v>0</v>
      </c>
      <c r="H168" s="37">
        <v>0</v>
      </c>
      <c r="I168" s="37">
        <v>0</v>
      </c>
    </row>
    <row r="169" spans="1:9" ht="15.75" hidden="1" x14ac:dyDescent="0.25">
      <c r="A169" s="98" t="s">
        <v>161</v>
      </c>
      <c r="B169" s="98"/>
      <c r="C169" s="98"/>
      <c r="D169" s="98"/>
      <c r="E169" s="98"/>
      <c r="F169" s="98"/>
      <c r="G169" s="98"/>
      <c r="H169" s="37"/>
      <c r="I169" s="37"/>
    </row>
    <row r="170" spans="1:9" hidden="1" x14ac:dyDescent="0.25">
      <c r="A170" s="43" t="s">
        <v>37</v>
      </c>
      <c r="B170" s="14" t="s">
        <v>149</v>
      </c>
      <c r="C170" s="14"/>
      <c r="D170" s="14"/>
      <c r="E170" s="14" t="s">
        <v>44</v>
      </c>
      <c r="F170" s="14"/>
      <c r="G170" s="14"/>
      <c r="H170" s="37"/>
      <c r="I170" s="37"/>
    </row>
    <row r="171" spans="1:9" hidden="1" x14ac:dyDescent="0.25">
      <c r="A171" s="43"/>
      <c r="B171" s="14"/>
      <c r="C171" s="14"/>
      <c r="D171" s="14"/>
      <c r="E171" s="99" t="s">
        <v>156</v>
      </c>
      <c r="F171" s="99" t="s">
        <v>150</v>
      </c>
      <c r="G171" s="99" t="s">
        <v>151</v>
      </c>
      <c r="H171" s="37"/>
      <c r="I171" s="37"/>
    </row>
    <row r="172" spans="1:9" ht="45" hidden="1" customHeight="1" x14ac:dyDescent="0.25">
      <c r="A172" s="32" t="s">
        <v>23</v>
      </c>
      <c r="B172" s="47" t="s">
        <v>162</v>
      </c>
      <c r="C172" s="47"/>
      <c r="D172" s="47"/>
      <c r="E172" s="33"/>
      <c r="F172" s="33"/>
      <c r="G172" s="33"/>
      <c r="H172" s="37"/>
      <c r="I172" s="37"/>
    </row>
    <row r="173" spans="1:9" ht="53.25" customHeight="1" x14ac:dyDescent="0.25">
      <c r="A173" s="32" t="s">
        <v>27</v>
      </c>
      <c r="B173" s="47" t="s">
        <v>153</v>
      </c>
      <c r="C173" s="47"/>
      <c r="D173" s="47"/>
      <c r="E173" s="59">
        <v>0</v>
      </c>
      <c r="F173" s="59">
        <v>0</v>
      </c>
      <c r="G173" s="59">
        <v>0</v>
      </c>
      <c r="H173" s="37">
        <v>0</v>
      </c>
      <c r="I173" s="37">
        <v>0</v>
      </c>
    </row>
    <row r="174" spans="1:9" ht="43.5" customHeight="1" x14ac:dyDescent="0.25">
      <c r="A174" s="32" t="s">
        <v>29</v>
      </c>
      <c r="B174" s="83" t="s">
        <v>154</v>
      </c>
      <c r="C174" s="100"/>
      <c r="D174" s="101"/>
      <c r="E174" s="59">
        <v>0</v>
      </c>
      <c r="F174" s="59">
        <v>0</v>
      </c>
      <c r="G174" s="59">
        <v>0</v>
      </c>
      <c r="H174" s="37">
        <v>0</v>
      </c>
      <c r="I174" s="37">
        <v>0</v>
      </c>
    </row>
    <row r="175" spans="1:9" hidden="1" x14ac:dyDescent="0.25">
      <c r="A175" s="102"/>
      <c r="B175" s="103"/>
      <c r="C175" s="103"/>
      <c r="D175" s="103"/>
      <c r="E175" s="104"/>
      <c r="F175" s="104"/>
      <c r="G175" s="104"/>
    </row>
    <row r="176" spans="1:9" hidden="1" x14ac:dyDescent="0.25">
      <c r="A176" s="102"/>
      <c r="B176" s="103"/>
      <c r="C176" s="103"/>
      <c r="D176" s="103"/>
      <c r="E176" s="104"/>
      <c r="F176" s="104"/>
      <c r="G176" s="104"/>
    </row>
    <row r="177" spans="1:9" x14ac:dyDescent="0.25">
      <c r="A177" s="102"/>
      <c r="B177" s="103"/>
      <c r="C177" s="103"/>
      <c r="D177" s="103"/>
      <c r="E177" s="104"/>
      <c r="F177" s="104"/>
      <c r="G177" s="104"/>
    </row>
    <row r="178" spans="1:9" ht="15.75" hidden="1" x14ac:dyDescent="0.25">
      <c r="A178" s="90" t="s">
        <v>163</v>
      </c>
      <c r="B178" s="90"/>
      <c r="C178" s="90"/>
      <c r="D178" s="90"/>
      <c r="E178" s="90"/>
      <c r="F178" s="90"/>
      <c r="G178" s="90"/>
    </row>
    <row r="179" spans="1:9" hidden="1" x14ac:dyDescent="0.25">
      <c r="A179" s="43" t="s">
        <v>37</v>
      </c>
      <c r="B179" s="14" t="s">
        <v>149</v>
      </c>
      <c r="C179" s="14"/>
      <c r="D179" s="14"/>
      <c r="E179" s="14" t="s">
        <v>44</v>
      </c>
      <c r="F179" s="14"/>
      <c r="G179" s="14"/>
    </row>
    <row r="180" spans="1:9" hidden="1" x14ac:dyDescent="0.25">
      <c r="A180" s="43"/>
      <c r="B180" s="14"/>
      <c r="C180" s="14"/>
      <c r="D180" s="14"/>
      <c r="E180" s="99" t="s">
        <v>150</v>
      </c>
      <c r="F180" s="99" t="s">
        <v>151</v>
      </c>
      <c r="G180" s="99" t="s">
        <v>152</v>
      </c>
    </row>
    <row r="181" spans="1:9" ht="45" hidden="1" customHeight="1" x14ac:dyDescent="0.25">
      <c r="A181" s="32" t="s">
        <v>23</v>
      </c>
      <c r="B181" s="47" t="s">
        <v>164</v>
      </c>
      <c r="C181" s="47"/>
      <c r="D181" s="47"/>
      <c r="E181" s="59">
        <v>0</v>
      </c>
      <c r="F181" s="59">
        <v>0</v>
      </c>
      <c r="G181" s="59">
        <v>0</v>
      </c>
    </row>
    <row r="182" spans="1:9" ht="15.75" hidden="1" x14ac:dyDescent="0.25">
      <c r="A182" s="92" t="s">
        <v>165</v>
      </c>
      <c r="B182" s="92"/>
      <c r="C182" s="92"/>
      <c r="D182" s="92"/>
      <c r="E182" s="92"/>
      <c r="F182" s="92"/>
      <c r="G182" s="92"/>
    </row>
    <row r="183" spans="1:9" hidden="1" x14ac:dyDescent="0.25">
      <c r="A183" s="43" t="s">
        <v>37</v>
      </c>
      <c r="B183" s="14" t="s">
        <v>149</v>
      </c>
      <c r="C183" s="14"/>
      <c r="D183" s="14"/>
      <c r="E183" s="52" t="s">
        <v>44</v>
      </c>
      <c r="F183" s="53"/>
      <c r="G183" s="91"/>
    </row>
    <row r="184" spans="1:9" hidden="1" x14ac:dyDescent="0.25">
      <c r="A184" s="43"/>
      <c r="B184" s="14"/>
      <c r="C184" s="14"/>
      <c r="D184" s="14"/>
      <c r="E184" s="56" t="s">
        <v>150</v>
      </c>
      <c r="F184" s="56" t="s">
        <v>151</v>
      </c>
      <c r="G184" s="56" t="s">
        <v>152</v>
      </c>
    </row>
    <row r="185" spans="1:9" ht="39.75" hidden="1" customHeight="1" x14ac:dyDescent="0.25">
      <c r="A185" s="32" t="s">
        <v>23</v>
      </c>
      <c r="B185" s="83" t="s">
        <v>166</v>
      </c>
      <c r="C185" s="84"/>
      <c r="D185" s="85"/>
      <c r="E185" s="36" t="s">
        <v>167</v>
      </c>
      <c r="F185" s="36" t="s">
        <v>167</v>
      </c>
      <c r="G185" s="36" t="s">
        <v>167</v>
      </c>
    </row>
    <row r="186" spans="1:9" ht="32.25" hidden="1" customHeight="1" x14ac:dyDescent="0.25">
      <c r="A186" s="32" t="s">
        <v>27</v>
      </c>
      <c r="B186" s="83" t="s">
        <v>168</v>
      </c>
      <c r="C186" s="84"/>
      <c r="D186" s="85"/>
      <c r="E186" s="36" t="s">
        <v>167</v>
      </c>
      <c r="F186" s="36" t="s">
        <v>167</v>
      </c>
      <c r="G186" s="36" t="s">
        <v>167</v>
      </c>
    </row>
    <row r="187" spans="1:9" ht="46.5" hidden="1" customHeight="1" x14ac:dyDescent="0.25">
      <c r="A187" s="38" t="s">
        <v>29</v>
      </c>
      <c r="B187" s="83" t="s">
        <v>169</v>
      </c>
      <c r="C187" s="84"/>
      <c r="D187" s="85"/>
      <c r="E187" s="36" t="s">
        <v>167</v>
      </c>
      <c r="F187" s="36" t="s">
        <v>167</v>
      </c>
      <c r="G187" s="36" t="s">
        <v>167</v>
      </c>
    </row>
    <row r="188" spans="1:9" ht="24.75" customHeight="1" x14ac:dyDescent="0.25">
      <c r="A188" s="105" t="s">
        <v>170</v>
      </c>
      <c r="B188" s="105"/>
      <c r="C188" s="105"/>
      <c r="D188" s="105"/>
      <c r="E188" s="106"/>
      <c r="F188" s="106"/>
      <c r="G188" s="106"/>
      <c r="H188" s="107"/>
      <c r="I188" s="107"/>
    </row>
    <row r="189" spans="1:9" ht="20.25" customHeight="1" x14ac:dyDescent="0.25">
      <c r="A189" s="43" t="s">
        <v>37</v>
      </c>
      <c r="B189" s="14" t="s">
        <v>149</v>
      </c>
      <c r="C189" s="14"/>
      <c r="D189" s="14"/>
      <c r="E189" s="52" t="s">
        <v>44</v>
      </c>
      <c r="F189" s="53"/>
      <c r="G189" s="53"/>
      <c r="H189" s="54"/>
      <c r="I189" s="55"/>
    </row>
    <row r="190" spans="1:9" ht="20.25" customHeight="1" x14ac:dyDescent="0.25">
      <c r="A190" s="43"/>
      <c r="B190" s="14"/>
      <c r="C190" s="14"/>
      <c r="D190" s="14"/>
      <c r="E190" s="56" t="s">
        <v>45</v>
      </c>
      <c r="F190" s="56" t="s">
        <v>46</v>
      </c>
      <c r="G190" s="56" t="s">
        <v>47</v>
      </c>
      <c r="H190" s="57" t="s">
        <v>48</v>
      </c>
      <c r="I190" s="57" t="s">
        <v>49</v>
      </c>
    </row>
    <row r="191" spans="1:9" ht="23.25" customHeight="1" x14ac:dyDescent="0.25">
      <c r="A191" s="32" t="s">
        <v>23</v>
      </c>
      <c r="B191" s="83" t="s">
        <v>171</v>
      </c>
      <c r="C191" s="84"/>
      <c r="D191" s="85"/>
      <c r="E191" s="108">
        <v>15.81</v>
      </c>
      <c r="F191" s="108">
        <f>E191</f>
        <v>15.81</v>
      </c>
      <c r="G191" s="108">
        <f>F191</f>
        <v>15.81</v>
      </c>
      <c r="H191" s="108">
        <f>G191</f>
        <v>15.81</v>
      </c>
      <c r="I191" s="108">
        <f>G191</f>
        <v>15.81</v>
      </c>
    </row>
    <row r="192" spans="1:9" ht="40.5" hidden="1" customHeight="1" x14ac:dyDescent="0.25">
      <c r="A192" s="32" t="s">
        <v>27</v>
      </c>
      <c r="B192" s="47" t="s">
        <v>172</v>
      </c>
      <c r="C192" s="47"/>
      <c r="D192" s="47"/>
      <c r="E192" s="109" t="s">
        <v>26</v>
      </c>
      <c r="F192" s="109" t="s">
        <v>26</v>
      </c>
      <c r="G192" s="109" t="s">
        <v>26</v>
      </c>
      <c r="H192" s="33"/>
      <c r="I192" s="33"/>
    </row>
    <row r="193" spans="1:9" ht="36" customHeight="1" x14ac:dyDescent="0.25">
      <c r="A193" s="32" t="s">
        <v>27</v>
      </c>
      <c r="B193" s="47" t="s">
        <v>173</v>
      </c>
      <c r="C193" s="47"/>
      <c r="D193" s="47"/>
      <c r="E193" s="109">
        <v>0.12</v>
      </c>
      <c r="F193" s="109">
        <f>E193</f>
        <v>0.12</v>
      </c>
      <c r="G193" s="109">
        <f>F193</f>
        <v>0.12</v>
      </c>
      <c r="H193" s="109">
        <f>G193</f>
        <v>0.12</v>
      </c>
      <c r="I193" s="109">
        <f>H193</f>
        <v>0.12</v>
      </c>
    </row>
    <row r="194" spans="1:9" ht="36" customHeight="1" x14ac:dyDescent="0.25">
      <c r="A194" s="32" t="s">
        <v>29</v>
      </c>
      <c r="B194" s="83" t="s">
        <v>174</v>
      </c>
      <c r="C194" s="100"/>
      <c r="D194" s="101"/>
      <c r="E194" s="108">
        <v>0.3</v>
      </c>
      <c r="F194" s="108">
        <v>0.28999999999999998</v>
      </c>
      <c r="G194" s="109">
        <v>0.28000000000000003</v>
      </c>
      <c r="H194" s="109">
        <v>0.27</v>
      </c>
      <c r="I194" s="109">
        <v>0.26</v>
      </c>
    </row>
    <row r="195" spans="1:9" ht="15.75" customHeight="1" x14ac:dyDescent="0.25">
      <c r="A195" s="102"/>
      <c r="B195" s="103"/>
      <c r="C195" s="103"/>
      <c r="D195" s="103"/>
      <c r="E195" s="110"/>
      <c r="F195" s="110"/>
      <c r="G195" s="110"/>
      <c r="H195" s="110"/>
      <c r="I195" s="110"/>
    </row>
    <row r="196" spans="1:9" ht="27.75" customHeight="1" x14ac:dyDescent="0.25">
      <c r="A196" s="111" t="s">
        <v>175</v>
      </c>
      <c r="B196" s="111"/>
      <c r="C196" s="111"/>
      <c r="D196" s="111"/>
      <c r="E196" s="111"/>
      <c r="F196" s="111"/>
      <c r="G196" s="51"/>
      <c r="H196" s="51"/>
      <c r="I196" s="51"/>
    </row>
    <row r="197" spans="1:9" ht="95.25" customHeight="1" x14ac:dyDescent="0.25">
      <c r="A197" s="32" t="s">
        <v>37</v>
      </c>
      <c r="B197" s="52" t="s">
        <v>176</v>
      </c>
      <c r="C197" s="53"/>
      <c r="D197" s="112"/>
      <c r="E197" s="99" t="s">
        <v>177</v>
      </c>
      <c r="F197" s="99" t="s">
        <v>178</v>
      </c>
      <c r="G197" s="99" t="s">
        <v>179</v>
      </c>
      <c r="H197" s="36" t="s">
        <v>180</v>
      </c>
      <c r="I197" s="36" t="s">
        <v>181</v>
      </c>
    </row>
    <row r="198" spans="1:9" s="78" customFormat="1" ht="33" customHeight="1" x14ac:dyDescent="0.25">
      <c r="A198" s="113" t="s">
        <v>23</v>
      </c>
      <c r="B198" s="114" t="s">
        <v>182</v>
      </c>
      <c r="C198" s="115"/>
      <c r="D198" s="115"/>
      <c r="E198" s="115"/>
      <c r="F198" s="115"/>
      <c r="G198" s="115"/>
      <c r="H198" s="115"/>
      <c r="I198" s="116"/>
    </row>
    <row r="199" spans="1:9" ht="79.5" customHeight="1" x14ac:dyDescent="0.25">
      <c r="A199" s="32" t="s">
        <v>51</v>
      </c>
      <c r="B199" s="83" t="s">
        <v>160</v>
      </c>
      <c r="C199" s="84"/>
      <c r="D199" s="55"/>
      <c r="E199" s="37">
        <v>0</v>
      </c>
      <c r="F199" s="37">
        <v>0</v>
      </c>
      <c r="G199" s="37">
        <v>0</v>
      </c>
      <c r="H199" s="37">
        <v>0</v>
      </c>
      <c r="I199" s="37">
        <v>0</v>
      </c>
    </row>
    <row r="200" spans="1:9" ht="68.25" hidden="1" customHeight="1" x14ac:dyDescent="0.25">
      <c r="A200" s="32" t="s">
        <v>67</v>
      </c>
      <c r="B200" s="47" t="s">
        <v>183</v>
      </c>
      <c r="C200" s="47"/>
      <c r="D200" s="36" t="s">
        <v>26</v>
      </c>
      <c r="E200" s="63" t="s">
        <v>26</v>
      </c>
      <c r="F200" s="63" t="s">
        <v>26</v>
      </c>
      <c r="G200" s="63" t="s">
        <v>26</v>
      </c>
      <c r="H200" s="63" t="s">
        <v>26</v>
      </c>
      <c r="I200" s="63" t="s">
        <v>26</v>
      </c>
    </row>
    <row r="201" spans="1:9" ht="72.75" customHeight="1" x14ac:dyDescent="0.25">
      <c r="A201" s="32" t="s">
        <v>67</v>
      </c>
      <c r="B201" s="83" t="s">
        <v>153</v>
      </c>
      <c r="C201" s="84"/>
      <c r="D201" s="55"/>
      <c r="E201" s="37">
        <v>0</v>
      </c>
      <c r="F201" s="37">
        <v>0</v>
      </c>
      <c r="G201" s="37">
        <v>0</v>
      </c>
      <c r="H201" s="37">
        <v>0</v>
      </c>
      <c r="I201" s="37">
        <v>0</v>
      </c>
    </row>
    <row r="202" spans="1:9" ht="64.5" customHeight="1" x14ac:dyDescent="0.25">
      <c r="A202" s="32" t="s">
        <v>59</v>
      </c>
      <c r="B202" s="83" t="s">
        <v>154</v>
      </c>
      <c r="C202" s="84"/>
      <c r="D202" s="55"/>
      <c r="E202" s="63">
        <v>0</v>
      </c>
      <c r="F202" s="63">
        <v>0</v>
      </c>
      <c r="G202" s="63">
        <v>0</v>
      </c>
      <c r="H202" s="37">
        <v>0</v>
      </c>
      <c r="I202" s="37">
        <v>0</v>
      </c>
    </row>
    <row r="203" spans="1:9" ht="24" hidden="1" customHeight="1" x14ac:dyDescent="0.25">
      <c r="A203" s="32" t="s">
        <v>83</v>
      </c>
      <c r="B203" s="47" t="s">
        <v>184</v>
      </c>
      <c r="C203" s="47"/>
      <c r="D203" s="47"/>
      <c r="E203" s="58" t="s">
        <v>167</v>
      </c>
      <c r="F203" s="58" t="s">
        <v>167</v>
      </c>
      <c r="G203" s="58" t="s">
        <v>167</v>
      </c>
      <c r="H203" s="117"/>
      <c r="I203" s="117"/>
    </row>
    <row r="204" spans="1:9" ht="37.5" hidden="1" customHeight="1" x14ac:dyDescent="0.25">
      <c r="A204" s="32" t="s">
        <v>83</v>
      </c>
      <c r="B204" s="47" t="s">
        <v>164</v>
      </c>
      <c r="C204" s="47"/>
      <c r="D204" s="36" t="s">
        <v>26</v>
      </c>
      <c r="E204" s="58"/>
      <c r="F204" s="58"/>
      <c r="G204" s="58"/>
      <c r="H204" s="117"/>
      <c r="I204" s="117"/>
    </row>
    <row r="205" spans="1:9" ht="51.75" customHeight="1" x14ac:dyDescent="0.25">
      <c r="A205" s="32" t="s">
        <v>80</v>
      </c>
      <c r="B205" s="83" t="s">
        <v>171</v>
      </c>
      <c r="C205" s="84"/>
      <c r="D205" s="55"/>
      <c r="E205" s="58">
        <v>15.81</v>
      </c>
      <c r="F205" s="58">
        <f t="shared" ref="F205:I206" si="9">E205</f>
        <v>15.81</v>
      </c>
      <c r="G205" s="58">
        <f t="shared" si="9"/>
        <v>15.81</v>
      </c>
      <c r="H205" s="59">
        <f t="shared" si="9"/>
        <v>15.81</v>
      </c>
      <c r="I205" s="59">
        <f t="shared" si="9"/>
        <v>15.81</v>
      </c>
    </row>
    <row r="206" spans="1:9" ht="45" customHeight="1" x14ac:dyDescent="0.25">
      <c r="A206" s="32" t="s">
        <v>83</v>
      </c>
      <c r="B206" s="83" t="s">
        <v>173</v>
      </c>
      <c r="C206" s="84"/>
      <c r="D206" s="118"/>
      <c r="E206" s="58">
        <v>0.12</v>
      </c>
      <c r="F206" s="58">
        <f t="shared" si="9"/>
        <v>0.12</v>
      </c>
      <c r="G206" s="58">
        <f t="shared" si="9"/>
        <v>0.12</v>
      </c>
      <c r="H206" s="59">
        <f t="shared" si="9"/>
        <v>0.12</v>
      </c>
      <c r="I206" s="59">
        <f t="shared" si="9"/>
        <v>0.12</v>
      </c>
    </row>
    <row r="207" spans="1:9" ht="45" customHeight="1" x14ac:dyDescent="0.25">
      <c r="A207" s="32" t="s">
        <v>85</v>
      </c>
      <c r="B207" s="83" t="s">
        <v>174</v>
      </c>
      <c r="C207" s="119"/>
      <c r="D207" s="118"/>
      <c r="E207" s="108">
        <v>0.3</v>
      </c>
      <c r="F207" s="108">
        <v>0.28999999999999998</v>
      </c>
      <c r="G207" s="109">
        <v>0.28000000000000003</v>
      </c>
      <c r="H207" s="109">
        <v>0.27</v>
      </c>
      <c r="I207" s="109">
        <v>0.26</v>
      </c>
    </row>
    <row r="208" spans="1:9" s="78" customFormat="1" ht="47.25" customHeight="1" x14ac:dyDescent="0.25">
      <c r="A208" s="113" t="s">
        <v>27</v>
      </c>
      <c r="B208" s="114" t="s">
        <v>185</v>
      </c>
      <c r="C208" s="115"/>
      <c r="D208" s="55"/>
      <c r="E208" s="120">
        <f>E144</f>
        <v>194391.12999999998</v>
      </c>
      <c r="F208" s="120">
        <f t="shared" ref="F208:H208" si="10">F144</f>
        <v>193963.345</v>
      </c>
      <c r="G208" s="120">
        <f t="shared" si="10"/>
        <v>156733.8124</v>
      </c>
      <c r="H208" s="120">
        <f t="shared" si="10"/>
        <v>210569.37000000002</v>
      </c>
      <c r="I208" s="120">
        <f>I144</f>
        <v>216442.32999999996</v>
      </c>
    </row>
    <row r="209" spans="1:9" hidden="1" x14ac:dyDescent="0.25">
      <c r="A209" s="93"/>
      <c r="B209" s="73" t="s">
        <v>186</v>
      </c>
      <c r="C209" s="74"/>
      <c r="D209" s="75"/>
      <c r="E209" s="99" t="s">
        <v>187</v>
      </c>
      <c r="F209" s="63">
        <f>F208</f>
        <v>193963.345</v>
      </c>
      <c r="G209" s="121">
        <f>F144</f>
        <v>193963.345</v>
      </c>
    </row>
    <row r="210" spans="1:9" hidden="1" x14ac:dyDescent="0.25">
      <c r="A210" s="93"/>
      <c r="B210" s="73" t="s">
        <v>188</v>
      </c>
      <c r="C210" s="74"/>
      <c r="D210" s="75"/>
      <c r="E210" s="99" t="s">
        <v>187</v>
      </c>
      <c r="F210" s="63">
        <f>F208</f>
        <v>193963.345</v>
      </c>
      <c r="G210" s="121">
        <f>G144</f>
        <v>156733.8124</v>
      </c>
    </row>
    <row r="211" spans="1:9" hidden="1" x14ac:dyDescent="0.25">
      <c r="A211" s="93"/>
      <c r="B211" s="122"/>
      <c r="C211" s="122"/>
      <c r="D211" s="122"/>
      <c r="E211" s="123"/>
      <c r="F211" s="123"/>
      <c r="G211" s="124"/>
    </row>
    <row r="212" spans="1:9" ht="24.75" customHeight="1" x14ac:dyDescent="0.25">
      <c r="A212" s="125" t="s">
        <v>189</v>
      </c>
      <c r="B212" s="125"/>
      <c r="C212" s="125"/>
      <c r="D212" s="125"/>
      <c r="E212" s="125"/>
      <c r="F212" s="125"/>
      <c r="G212" s="125"/>
      <c r="H212" s="125"/>
      <c r="I212" s="125"/>
    </row>
    <row r="213" spans="1:9" ht="81" customHeight="1" x14ac:dyDescent="0.25">
      <c r="A213" s="32" t="s">
        <v>37</v>
      </c>
      <c r="B213" s="14" t="s">
        <v>190</v>
      </c>
      <c r="C213" s="14"/>
      <c r="D213" s="14"/>
      <c r="E213" s="99" t="s">
        <v>191</v>
      </c>
      <c r="F213" s="99" t="s">
        <v>192</v>
      </c>
      <c r="G213" s="99" t="s">
        <v>193</v>
      </c>
    </row>
    <row r="214" spans="1:9" ht="24.75" customHeight="1" x14ac:dyDescent="0.25">
      <c r="A214" s="32">
        <v>1</v>
      </c>
      <c r="B214" s="14" t="s">
        <v>194</v>
      </c>
      <c r="C214" s="14"/>
      <c r="D214" s="14"/>
      <c r="E214" s="99" t="s">
        <v>187</v>
      </c>
      <c r="F214" s="63">
        <f>E144</f>
        <v>194391.12999999998</v>
      </c>
      <c r="G214" s="63">
        <v>137614.91043668907</v>
      </c>
    </row>
    <row r="215" spans="1:9" ht="27.75" customHeight="1" x14ac:dyDescent="0.25">
      <c r="A215" s="126" t="s">
        <v>195</v>
      </c>
      <c r="B215" s="126"/>
      <c r="C215" s="126"/>
      <c r="D215" s="126"/>
      <c r="E215" s="126"/>
      <c r="F215" s="126"/>
      <c r="G215" s="126"/>
      <c r="H215" s="126"/>
      <c r="I215" s="126"/>
    </row>
    <row r="216" spans="1:9" ht="27" customHeight="1" x14ac:dyDescent="0.25">
      <c r="A216" s="32" t="s">
        <v>37</v>
      </c>
      <c r="B216" s="14" t="s">
        <v>16</v>
      </c>
      <c r="C216" s="14"/>
      <c r="D216" s="14"/>
      <c r="E216" s="14"/>
      <c r="F216" s="14" t="s">
        <v>196</v>
      </c>
      <c r="G216" s="14"/>
    </row>
    <row r="217" spans="1:9" ht="21" customHeight="1" x14ac:dyDescent="0.25">
      <c r="A217" s="32" t="s">
        <v>23</v>
      </c>
      <c r="B217" s="44" t="s">
        <v>167</v>
      </c>
      <c r="C217" s="44"/>
      <c r="D217" s="44"/>
      <c r="E217" s="44"/>
      <c r="F217" s="44" t="s">
        <v>167</v>
      </c>
      <c r="G217" s="44"/>
    </row>
  </sheetData>
  <mergeCells count="228">
    <mergeCell ref="B217:E217"/>
    <mergeCell ref="F217:G217"/>
    <mergeCell ref="B210:D210"/>
    <mergeCell ref="A212:I212"/>
    <mergeCell ref="B213:D213"/>
    <mergeCell ref="B214:D214"/>
    <mergeCell ref="A215:I215"/>
    <mergeCell ref="B216:E216"/>
    <mergeCell ref="F216:G216"/>
    <mergeCell ref="B204:C204"/>
    <mergeCell ref="B205:D205"/>
    <mergeCell ref="B206:D206"/>
    <mergeCell ref="B207:D207"/>
    <mergeCell ref="B208:D208"/>
    <mergeCell ref="B209:D209"/>
    <mergeCell ref="B198:I198"/>
    <mergeCell ref="B199:D199"/>
    <mergeCell ref="B200:C200"/>
    <mergeCell ref="B201:D201"/>
    <mergeCell ref="B202:D202"/>
    <mergeCell ref="B203:D203"/>
    <mergeCell ref="B191:D191"/>
    <mergeCell ref="B192:D192"/>
    <mergeCell ref="B193:D193"/>
    <mergeCell ref="B194:D194"/>
    <mergeCell ref="A196:I196"/>
    <mergeCell ref="B197:D197"/>
    <mergeCell ref="B186:D186"/>
    <mergeCell ref="B187:D187"/>
    <mergeCell ref="A188:G188"/>
    <mergeCell ref="A189:A190"/>
    <mergeCell ref="B189:D190"/>
    <mergeCell ref="E189:I189"/>
    <mergeCell ref="B181:D181"/>
    <mergeCell ref="A182:G182"/>
    <mergeCell ref="A183:A184"/>
    <mergeCell ref="B183:D184"/>
    <mergeCell ref="E183:G183"/>
    <mergeCell ref="B185:D185"/>
    <mergeCell ref="B173:D173"/>
    <mergeCell ref="B174:D174"/>
    <mergeCell ref="A178:G178"/>
    <mergeCell ref="A179:A180"/>
    <mergeCell ref="B179:D180"/>
    <mergeCell ref="E179:G179"/>
    <mergeCell ref="B168:D168"/>
    <mergeCell ref="A169:G169"/>
    <mergeCell ref="A170:A171"/>
    <mergeCell ref="B170:D171"/>
    <mergeCell ref="E170:G170"/>
    <mergeCell ref="B172:D172"/>
    <mergeCell ref="B162:D162"/>
    <mergeCell ref="B163:D163"/>
    <mergeCell ref="A165:G165"/>
    <mergeCell ref="A166:A167"/>
    <mergeCell ref="B166:D167"/>
    <mergeCell ref="E166:I166"/>
    <mergeCell ref="B157:D157"/>
    <mergeCell ref="B158:D158"/>
    <mergeCell ref="A159:G159"/>
    <mergeCell ref="A160:A161"/>
    <mergeCell ref="B160:D161"/>
    <mergeCell ref="E160:G160"/>
    <mergeCell ref="B152:D152"/>
    <mergeCell ref="E152:F152"/>
    <mergeCell ref="G152:H152"/>
    <mergeCell ref="A153:I153"/>
    <mergeCell ref="A154:G154"/>
    <mergeCell ref="A155:A156"/>
    <mergeCell ref="B155:D156"/>
    <mergeCell ref="E155:G155"/>
    <mergeCell ref="B145:D145"/>
    <mergeCell ref="B146:D146"/>
    <mergeCell ref="A147:I147"/>
    <mergeCell ref="A148:A151"/>
    <mergeCell ref="B148:D151"/>
    <mergeCell ref="E148:F151"/>
    <mergeCell ref="G148:H150"/>
    <mergeCell ref="B139:D139"/>
    <mergeCell ref="B140:D140"/>
    <mergeCell ref="B141:D141"/>
    <mergeCell ref="B142:D142"/>
    <mergeCell ref="B143:D143"/>
    <mergeCell ref="B144:D144"/>
    <mergeCell ref="B132:D132"/>
    <mergeCell ref="B133:D133"/>
    <mergeCell ref="B134:D134"/>
    <mergeCell ref="B136:D136"/>
    <mergeCell ref="B137:D137"/>
    <mergeCell ref="B138:D138"/>
    <mergeCell ref="B126:D126"/>
    <mergeCell ref="B127:D127"/>
    <mergeCell ref="B128:D128"/>
    <mergeCell ref="B129:D129"/>
    <mergeCell ref="B130:D130"/>
    <mergeCell ref="B131:D131"/>
    <mergeCell ref="B120:D120"/>
    <mergeCell ref="B121:D121"/>
    <mergeCell ref="B122:D122"/>
    <mergeCell ref="B123:D123"/>
    <mergeCell ref="B124:D124"/>
    <mergeCell ref="B125:D125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B84:D84"/>
    <mergeCell ref="B85:D85"/>
    <mergeCell ref="B86:D86"/>
    <mergeCell ref="B87:D87"/>
    <mergeCell ref="B88:D88"/>
    <mergeCell ref="B89:D89"/>
    <mergeCell ref="H78:H79"/>
    <mergeCell ref="I78:I79"/>
    <mergeCell ref="B80:D80"/>
    <mergeCell ref="B81:D81"/>
    <mergeCell ref="B82:D82"/>
    <mergeCell ref="B83:D83"/>
    <mergeCell ref="B71:D71"/>
    <mergeCell ref="B72:D72"/>
    <mergeCell ref="B73:D73"/>
    <mergeCell ref="A76:I76"/>
    <mergeCell ref="A77:A79"/>
    <mergeCell ref="B77:D79"/>
    <mergeCell ref="E77:I77"/>
    <mergeCell ref="E78:E79"/>
    <mergeCell ref="F78:F79"/>
    <mergeCell ref="G78:G79"/>
    <mergeCell ref="F66:G67"/>
    <mergeCell ref="B68:D68"/>
    <mergeCell ref="B69:D69"/>
    <mergeCell ref="F69:G69"/>
    <mergeCell ref="B70:D70"/>
    <mergeCell ref="F70:G70"/>
    <mergeCell ref="B63:D63"/>
    <mergeCell ref="B64:D64"/>
    <mergeCell ref="B65:D65"/>
    <mergeCell ref="A66:A67"/>
    <mergeCell ref="B66:D67"/>
    <mergeCell ref="E66:E67"/>
    <mergeCell ref="B57:D57"/>
    <mergeCell ref="B58:D58"/>
    <mergeCell ref="B59:D59"/>
    <mergeCell ref="B60:D60"/>
    <mergeCell ref="B61:D61"/>
    <mergeCell ref="B62:D62"/>
    <mergeCell ref="A52:I52"/>
    <mergeCell ref="A53:A54"/>
    <mergeCell ref="B53:D54"/>
    <mergeCell ref="E53:I53"/>
    <mergeCell ref="B55:D55"/>
    <mergeCell ref="B56:D56"/>
    <mergeCell ref="A40:I40"/>
    <mergeCell ref="A41:A45"/>
    <mergeCell ref="B41:B45"/>
    <mergeCell ref="C41:C45"/>
    <mergeCell ref="D41:D45"/>
    <mergeCell ref="E41:G43"/>
    <mergeCell ref="E44:E45"/>
    <mergeCell ref="F44:F45"/>
    <mergeCell ref="G44:G45"/>
    <mergeCell ref="F32:F33"/>
    <mergeCell ref="G32:G33"/>
    <mergeCell ref="A38:A39"/>
    <mergeCell ref="B38:B39"/>
    <mergeCell ref="C38:C39"/>
    <mergeCell ref="D38:D39"/>
    <mergeCell ref="E38:E39"/>
    <mergeCell ref="F38:F39"/>
    <mergeCell ref="G38:G39"/>
    <mergeCell ref="E19:E20"/>
    <mergeCell ref="F19:F20"/>
    <mergeCell ref="G19:G20"/>
    <mergeCell ref="A27:I27"/>
    <mergeCell ref="A28:A33"/>
    <mergeCell ref="B28:B33"/>
    <mergeCell ref="C28:C33"/>
    <mergeCell ref="D28:D33"/>
    <mergeCell ref="E28:G31"/>
    <mergeCell ref="E32:E33"/>
    <mergeCell ref="A12:B12"/>
    <mergeCell ref="C12:G12"/>
    <mergeCell ref="A13:B13"/>
    <mergeCell ref="C13:G13"/>
    <mergeCell ref="A14:I14"/>
    <mergeCell ref="A15:A20"/>
    <mergeCell ref="B15:B20"/>
    <mergeCell ref="C15:C20"/>
    <mergeCell ref="D15:D20"/>
    <mergeCell ref="E15:G18"/>
    <mergeCell ref="A7:G7"/>
    <mergeCell ref="A8:G8"/>
    <mergeCell ref="A9:I9"/>
    <mergeCell ref="A10:B10"/>
    <mergeCell ref="C10:G10"/>
    <mergeCell ref="A11:B11"/>
    <mergeCell ref="C11:G11"/>
    <mergeCell ref="A1:C1"/>
    <mergeCell ref="H1:I1"/>
    <mergeCell ref="A2:C3"/>
    <mergeCell ref="A5:G5"/>
    <mergeCell ref="A6:G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4" fitToHeight="2" orientation="portrait" r:id="rId1"/>
  <rowBreaks count="1" manualBreakCount="1">
    <brk id="19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1"/>
  <sheetViews>
    <sheetView tabSelected="1" workbookViewId="0">
      <selection activeCell="C14" sqref="C14"/>
    </sheetView>
  </sheetViews>
  <sheetFormatPr defaultRowHeight="15" x14ac:dyDescent="0.25"/>
  <cols>
    <col min="1" max="1" width="5.28515625" style="128" customWidth="1"/>
    <col min="2" max="2" width="37.42578125" style="129" customWidth="1"/>
    <col min="3" max="3" width="11.7109375" style="129" customWidth="1"/>
    <col min="4" max="13" width="16.140625" style="129" customWidth="1"/>
    <col min="14" max="229" width="9.140625" style="129"/>
    <col min="230" max="230" width="7.7109375" style="129" customWidth="1"/>
    <col min="231" max="231" width="65.42578125" style="129" customWidth="1"/>
    <col min="232" max="232" width="13.140625" style="129" customWidth="1"/>
    <col min="233" max="233" width="21.7109375" style="129" customWidth="1"/>
    <col min="234" max="255" width="0" style="129" hidden="1" customWidth="1"/>
    <col min="256" max="256" width="9.140625" style="129"/>
    <col min="257" max="257" width="10.140625" style="129" bestFit="1" customWidth="1"/>
    <col min="258" max="485" width="9.140625" style="129"/>
    <col min="486" max="486" width="7.7109375" style="129" customWidth="1"/>
    <col min="487" max="487" width="65.42578125" style="129" customWidth="1"/>
    <col min="488" max="488" width="13.140625" style="129" customWidth="1"/>
    <col min="489" max="489" width="21.7109375" style="129" customWidth="1"/>
    <col min="490" max="511" width="0" style="129" hidden="1" customWidth="1"/>
    <col min="512" max="512" width="9.140625" style="129"/>
    <col min="513" max="513" width="10.140625" style="129" bestFit="1" customWidth="1"/>
    <col min="514" max="741" width="9.140625" style="129"/>
    <col min="742" max="742" width="7.7109375" style="129" customWidth="1"/>
    <col min="743" max="743" width="65.42578125" style="129" customWidth="1"/>
    <col min="744" max="744" width="13.140625" style="129" customWidth="1"/>
    <col min="745" max="745" width="21.7109375" style="129" customWidth="1"/>
    <col min="746" max="767" width="0" style="129" hidden="1" customWidth="1"/>
    <col min="768" max="768" width="9.140625" style="129"/>
    <col min="769" max="769" width="10.140625" style="129" bestFit="1" customWidth="1"/>
    <col min="770" max="997" width="9.140625" style="129"/>
    <col min="998" max="998" width="7.7109375" style="129" customWidth="1"/>
    <col min="999" max="999" width="65.42578125" style="129" customWidth="1"/>
    <col min="1000" max="1000" width="13.140625" style="129" customWidth="1"/>
    <col min="1001" max="1001" width="21.7109375" style="129" customWidth="1"/>
    <col min="1002" max="1023" width="0" style="129" hidden="1" customWidth="1"/>
    <col min="1024" max="1024" width="9.140625" style="129"/>
    <col min="1025" max="1025" width="10.140625" style="129" bestFit="1" customWidth="1"/>
    <col min="1026" max="1253" width="9.140625" style="129"/>
    <col min="1254" max="1254" width="7.7109375" style="129" customWidth="1"/>
    <col min="1255" max="1255" width="65.42578125" style="129" customWidth="1"/>
    <col min="1256" max="1256" width="13.140625" style="129" customWidth="1"/>
    <col min="1257" max="1257" width="21.7109375" style="129" customWidth="1"/>
    <col min="1258" max="1279" width="0" style="129" hidden="1" customWidth="1"/>
    <col min="1280" max="1280" width="9.140625" style="129"/>
    <col min="1281" max="1281" width="10.140625" style="129" bestFit="1" customWidth="1"/>
    <col min="1282" max="1509" width="9.140625" style="129"/>
    <col min="1510" max="1510" width="7.7109375" style="129" customWidth="1"/>
    <col min="1511" max="1511" width="65.42578125" style="129" customWidth="1"/>
    <col min="1512" max="1512" width="13.140625" style="129" customWidth="1"/>
    <col min="1513" max="1513" width="21.7109375" style="129" customWidth="1"/>
    <col min="1514" max="1535" width="0" style="129" hidden="1" customWidth="1"/>
    <col min="1536" max="1536" width="9.140625" style="129"/>
    <col min="1537" max="1537" width="10.140625" style="129" bestFit="1" customWidth="1"/>
    <col min="1538" max="1765" width="9.140625" style="129"/>
    <col min="1766" max="1766" width="7.7109375" style="129" customWidth="1"/>
    <col min="1767" max="1767" width="65.42578125" style="129" customWidth="1"/>
    <col min="1768" max="1768" width="13.140625" style="129" customWidth="1"/>
    <col min="1769" max="1769" width="21.7109375" style="129" customWidth="1"/>
    <col min="1770" max="1791" width="0" style="129" hidden="1" customWidth="1"/>
    <col min="1792" max="1792" width="9.140625" style="129"/>
    <col min="1793" max="1793" width="10.140625" style="129" bestFit="1" customWidth="1"/>
    <col min="1794" max="2021" width="9.140625" style="129"/>
    <col min="2022" max="2022" width="7.7109375" style="129" customWidth="1"/>
    <col min="2023" max="2023" width="65.42578125" style="129" customWidth="1"/>
    <col min="2024" max="2024" width="13.140625" style="129" customWidth="1"/>
    <col min="2025" max="2025" width="21.7109375" style="129" customWidth="1"/>
    <col min="2026" max="2047" width="0" style="129" hidden="1" customWidth="1"/>
    <col min="2048" max="2048" width="9.140625" style="129"/>
    <col min="2049" max="2049" width="10.140625" style="129" bestFit="1" customWidth="1"/>
    <col min="2050" max="2277" width="9.140625" style="129"/>
    <col min="2278" max="2278" width="7.7109375" style="129" customWidth="1"/>
    <col min="2279" max="2279" width="65.42578125" style="129" customWidth="1"/>
    <col min="2280" max="2280" width="13.140625" style="129" customWidth="1"/>
    <col min="2281" max="2281" width="21.7109375" style="129" customWidth="1"/>
    <col min="2282" max="2303" width="0" style="129" hidden="1" customWidth="1"/>
    <col min="2304" max="2304" width="9.140625" style="129"/>
    <col min="2305" max="2305" width="10.140625" style="129" bestFit="1" customWidth="1"/>
    <col min="2306" max="2533" width="9.140625" style="129"/>
    <col min="2534" max="2534" width="7.7109375" style="129" customWidth="1"/>
    <col min="2535" max="2535" width="65.42578125" style="129" customWidth="1"/>
    <col min="2536" max="2536" width="13.140625" style="129" customWidth="1"/>
    <col min="2537" max="2537" width="21.7109375" style="129" customWidth="1"/>
    <col min="2538" max="2559" width="0" style="129" hidden="1" customWidth="1"/>
    <col min="2560" max="2560" width="9.140625" style="129"/>
    <col min="2561" max="2561" width="10.140625" style="129" bestFit="1" customWidth="1"/>
    <col min="2562" max="2789" width="9.140625" style="129"/>
    <col min="2790" max="2790" width="7.7109375" style="129" customWidth="1"/>
    <col min="2791" max="2791" width="65.42578125" style="129" customWidth="1"/>
    <col min="2792" max="2792" width="13.140625" style="129" customWidth="1"/>
    <col min="2793" max="2793" width="21.7109375" style="129" customWidth="1"/>
    <col min="2794" max="2815" width="0" style="129" hidden="1" customWidth="1"/>
    <col min="2816" max="2816" width="9.140625" style="129"/>
    <col min="2817" max="2817" width="10.140625" style="129" bestFit="1" customWidth="1"/>
    <col min="2818" max="3045" width="9.140625" style="129"/>
    <col min="3046" max="3046" width="7.7109375" style="129" customWidth="1"/>
    <col min="3047" max="3047" width="65.42578125" style="129" customWidth="1"/>
    <col min="3048" max="3048" width="13.140625" style="129" customWidth="1"/>
    <col min="3049" max="3049" width="21.7109375" style="129" customWidth="1"/>
    <col min="3050" max="3071" width="0" style="129" hidden="1" customWidth="1"/>
    <col min="3072" max="3072" width="9.140625" style="129"/>
    <col min="3073" max="3073" width="10.140625" style="129" bestFit="1" customWidth="1"/>
    <col min="3074" max="3301" width="9.140625" style="129"/>
    <col min="3302" max="3302" width="7.7109375" style="129" customWidth="1"/>
    <col min="3303" max="3303" width="65.42578125" style="129" customWidth="1"/>
    <col min="3304" max="3304" width="13.140625" style="129" customWidth="1"/>
    <col min="3305" max="3305" width="21.7109375" style="129" customWidth="1"/>
    <col min="3306" max="3327" width="0" style="129" hidden="1" customWidth="1"/>
    <col min="3328" max="3328" width="9.140625" style="129"/>
    <col min="3329" max="3329" width="10.140625" style="129" bestFit="1" customWidth="1"/>
    <col min="3330" max="3557" width="9.140625" style="129"/>
    <col min="3558" max="3558" width="7.7109375" style="129" customWidth="1"/>
    <col min="3559" max="3559" width="65.42578125" style="129" customWidth="1"/>
    <col min="3560" max="3560" width="13.140625" style="129" customWidth="1"/>
    <col min="3561" max="3561" width="21.7109375" style="129" customWidth="1"/>
    <col min="3562" max="3583" width="0" style="129" hidden="1" customWidth="1"/>
    <col min="3584" max="3584" width="9.140625" style="129"/>
    <col min="3585" max="3585" width="10.140625" style="129" bestFit="1" customWidth="1"/>
    <col min="3586" max="3813" width="9.140625" style="129"/>
    <col min="3814" max="3814" width="7.7109375" style="129" customWidth="1"/>
    <col min="3815" max="3815" width="65.42578125" style="129" customWidth="1"/>
    <col min="3816" max="3816" width="13.140625" style="129" customWidth="1"/>
    <col min="3817" max="3817" width="21.7109375" style="129" customWidth="1"/>
    <col min="3818" max="3839" width="0" style="129" hidden="1" customWidth="1"/>
    <col min="3840" max="3840" width="9.140625" style="129"/>
    <col min="3841" max="3841" width="10.140625" style="129" bestFit="1" customWidth="1"/>
    <col min="3842" max="4069" width="9.140625" style="129"/>
    <col min="4070" max="4070" width="7.7109375" style="129" customWidth="1"/>
    <col min="4071" max="4071" width="65.42578125" style="129" customWidth="1"/>
    <col min="4072" max="4072" width="13.140625" style="129" customWidth="1"/>
    <col min="4073" max="4073" width="21.7109375" style="129" customWidth="1"/>
    <col min="4074" max="4095" width="0" style="129" hidden="1" customWidth="1"/>
    <col min="4096" max="4096" width="9.140625" style="129"/>
    <col min="4097" max="4097" width="10.140625" style="129" bestFit="1" customWidth="1"/>
    <col min="4098" max="4325" width="9.140625" style="129"/>
    <col min="4326" max="4326" width="7.7109375" style="129" customWidth="1"/>
    <col min="4327" max="4327" width="65.42578125" style="129" customWidth="1"/>
    <col min="4328" max="4328" width="13.140625" style="129" customWidth="1"/>
    <col min="4329" max="4329" width="21.7109375" style="129" customWidth="1"/>
    <col min="4330" max="4351" width="0" style="129" hidden="1" customWidth="1"/>
    <col min="4352" max="4352" width="9.140625" style="129"/>
    <col min="4353" max="4353" width="10.140625" style="129" bestFit="1" customWidth="1"/>
    <col min="4354" max="4581" width="9.140625" style="129"/>
    <col min="4582" max="4582" width="7.7109375" style="129" customWidth="1"/>
    <col min="4583" max="4583" width="65.42578125" style="129" customWidth="1"/>
    <col min="4584" max="4584" width="13.140625" style="129" customWidth="1"/>
    <col min="4585" max="4585" width="21.7109375" style="129" customWidth="1"/>
    <col min="4586" max="4607" width="0" style="129" hidden="1" customWidth="1"/>
    <col min="4608" max="4608" width="9.140625" style="129"/>
    <col min="4609" max="4609" width="10.140625" style="129" bestFit="1" customWidth="1"/>
    <col min="4610" max="4837" width="9.140625" style="129"/>
    <col min="4838" max="4838" width="7.7109375" style="129" customWidth="1"/>
    <col min="4839" max="4839" width="65.42578125" style="129" customWidth="1"/>
    <col min="4840" max="4840" width="13.140625" style="129" customWidth="1"/>
    <col min="4841" max="4841" width="21.7109375" style="129" customWidth="1"/>
    <col min="4842" max="4863" width="0" style="129" hidden="1" customWidth="1"/>
    <col min="4864" max="4864" width="9.140625" style="129"/>
    <col min="4865" max="4865" width="10.140625" style="129" bestFit="1" customWidth="1"/>
    <col min="4866" max="5093" width="9.140625" style="129"/>
    <col min="5094" max="5094" width="7.7109375" style="129" customWidth="1"/>
    <col min="5095" max="5095" width="65.42578125" style="129" customWidth="1"/>
    <col min="5096" max="5096" width="13.140625" style="129" customWidth="1"/>
    <col min="5097" max="5097" width="21.7109375" style="129" customWidth="1"/>
    <col min="5098" max="5119" width="0" style="129" hidden="1" customWidth="1"/>
    <col min="5120" max="5120" width="9.140625" style="129"/>
    <col min="5121" max="5121" width="10.140625" style="129" bestFit="1" customWidth="1"/>
    <col min="5122" max="5349" width="9.140625" style="129"/>
    <col min="5350" max="5350" width="7.7109375" style="129" customWidth="1"/>
    <col min="5351" max="5351" width="65.42578125" style="129" customWidth="1"/>
    <col min="5352" max="5352" width="13.140625" style="129" customWidth="1"/>
    <col min="5353" max="5353" width="21.7109375" style="129" customWidth="1"/>
    <col min="5354" max="5375" width="0" style="129" hidden="1" customWidth="1"/>
    <col min="5376" max="5376" width="9.140625" style="129"/>
    <col min="5377" max="5377" width="10.140625" style="129" bestFit="1" customWidth="1"/>
    <col min="5378" max="5605" width="9.140625" style="129"/>
    <col min="5606" max="5606" width="7.7109375" style="129" customWidth="1"/>
    <col min="5607" max="5607" width="65.42578125" style="129" customWidth="1"/>
    <col min="5608" max="5608" width="13.140625" style="129" customWidth="1"/>
    <col min="5609" max="5609" width="21.7109375" style="129" customWidth="1"/>
    <col min="5610" max="5631" width="0" style="129" hidden="1" customWidth="1"/>
    <col min="5632" max="5632" width="9.140625" style="129"/>
    <col min="5633" max="5633" width="10.140625" style="129" bestFit="1" customWidth="1"/>
    <col min="5634" max="5861" width="9.140625" style="129"/>
    <col min="5862" max="5862" width="7.7109375" style="129" customWidth="1"/>
    <col min="5863" max="5863" width="65.42578125" style="129" customWidth="1"/>
    <col min="5864" max="5864" width="13.140625" style="129" customWidth="1"/>
    <col min="5865" max="5865" width="21.7109375" style="129" customWidth="1"/>
    <col min="5866" max="5887" width="0" style="129" hidden="1" customWidth="1"/>
    <col min="5888" max="5888" width="9.140625" style="129"/>
    <col min="5889" max="5889" width="10.140625" style="129" bestFit="1" customWidth="1"/>
    <col min="5890" max="6117" width="9.140625" style="129"/>
    <col min="6118" max="6118" width="7.7109375" style="129" customWidth="1"/>
    <col min="6119" max="6119" width="65.42578125" style="129" customWidth="1"/>
    <col min="6120" max="6120" width="13.140625" style="129" customWidth="1"/>
    <col min="6121" max="6121" width="21.7109375" style="129" customWidth="1"/>
    <col min="6122" max="6143" width="0" style="129" hidden="1" customWidth="1"/>
    <col min="6144" max="6144" width="9.140625" style="129"/>
    <col min="6145" max="6145" width="10.140625" style="129" bestFit="1" customWidth="1"/>
    <col min="6146" max="6373" width="9.140625" style="129"/>
    <col min="6374" max="6374" width="7.7109375" style="129" customWidth="1"/>
    <col min="6375" max="6375" width="65.42578125" style="129" customWidth="1"/>
    <col min="6376" max="6376" width="13.140625" style="129" customWidth="1"/>
    <col min="6377" max="6377" width="21.7109375" style="129" customWidth="1"/>
    <col min="6378" max="6399" width="0" style="129" hidden="1" customWidth="1"/>
    <col min="6400" max="6400" width="9.140625" style="129"/>
    <col min="6401" max="6401" width="10.140625" style="129" bestFit="1" customWidth="1"/>
    <col min="6402" max="6629" width="9.140625" style="129"/>
    <col min="6630" max="6630" width="7.7109375" style="129" customWidth="1"/>
    <col min="6631" max="6631" width="65.42578125" style="129" customWidth="1"/>
    <col min="6632" max="6632" width="13.140625" style="129" customWidth="1"/>
    <col min="6633" max="6633" width="21.7109375" style="129" customWidth="1"/>
    <col min="6634" max="6655" width="0" style="129" hidden="1" customWidth="1"/>
    <col min="6656" max="6656" width="9.140625" style="129"/>
    <col min="6657" max="6657" width="10.140625" style="129" bestFit="1" customWidth="1"/>
    <col min="6658" max="6885" width="9.140625" style="129"/>
    <col min="6886" max="6886" width="7.7109375" style="129" customWidth="1"/>
    <col min="6887" max="6887" width="65.42578125" style="129" customWidth="1"/>
    <col min="6888" max="6888" width="13.140625" style="129" customWidth="1"/>
    <col min="6889" max="6889" width="21.7109375" style="129" customWidth="1"/>
    <col min="6890" max="6911" width="0" style="129" hidden="1" customWidth="1"/>
    <col min="6912" max="6912" width="9.140625" style="129"/>
    <col min="6913" max="6913" width="10.140625" style="129" bestFit="1" customWidth="1"/>
    <col min="6914" max="7141" width="9.140625" style="129"/>
    <col min="7142" max="7142" width="7.7109375" style="129" customWidth="1"/>
    <col min="7143" max="7143" width="65.42578125" style="129" customWidth="1"/>
    <col min="7144" max="7144" width="13.140625" style="129" customWidth="1"/>
    <col min="7145" max="7145" width="21.7109375" style="129" customWidth="1"/>
    <col min="7146" max="7167" width="0" style="129" hidden="1" customWidth="1"/>
    <col min="7168" max="7168" width="9.140625" style="129"/>
    <col min="7169" max="7169" width="10.140625" style="129" bestFit="1" customWidth="1"/>
    <col min="7170" max="7397" width="9.140625" style="129"/>
    <col min="7398" max="7398" width="7.7109375" style="129" customWidth="1"/>
    <col min="7399" max="7399" width="65.42578125" style="129" customWidth="1"/>
    <col min="7400" max="7400" width="13.140625" style="129" customWidth="1"/>
    <col min="7401" max="7401" width="21.7109375" style="129" customWidth="1"/>
    <col min="7402" max="7423" width="0" style="129" hidden="1" customWidth="1"/>
    <col min="7424" max="7424" width="9.140625" style="129"/>
    <col min="7425" max="7425" width="10.140625" style="129" bestFit="1" customWidth="1"/>
    <col min="7426" max="7653" width="9.140625" style="129"/>
    <col min="7654" max="7654" width="7.7109375" style="129" customWidth="1"/>
    <col min="7655" max="7655" width="65.42578125" style="129" customWidth="1"/>
    <col min="7656" max="7656" width="13.140625" style="129" customWidth="1"/>
    <col min="7657" max="7657" width="21.7109375" style="129" customWidth="1"/>
    <col min="7658" max="7679" width="0" style="129" hidden="1" customWidth="1"/>
    <col min="7680" max="7680" width="9.140625" style="129"/>
    <col min="7681" max="7681" width="10.140625" style="129" bestFit="1" customWidth="1"/>
    <col min="7682" max="7909" width="9.140625" style="129"/>
    <col min="7910" max="7910" width="7.7109375" style="129" customWidth="1"/>
    <col min="7911" max="7911" width="65.42578125" style="129" customWidth="1"/>
    <col min="7912" max="7912" width="13.140625" style="129" customWidth="1"/>
    <col min="7913" max="7913" width="21.7109375" style="129" customWidth="1"/>
    <col min="7914" max="7935" width="0" style="129" hidden="1" customWidth="1"/>
    <col min="7936" max="7936" width="9.140625" style="129"/>
    <col min="7937" max="7937" width="10.140625" style="129" bestFit="1" customWidth="1"/>
    <col min="7938" max="8165" width="9.140625" style="129"/>
    <col min="8166" max="8166" width="7.7109375" style="129" customWidth="1"/>
    <col min="8167" max="8167" width="65.42578125" style="129" customWidth="1"/>
    <col min="8168" max="8168" width="13.140625" style="129" customWidth="1"/>
    <col min="8169" max="8169" width="21.7109375" style="129" customWidth="1"/>
    <col min="8170" max="8191" width="0" style="129" hidden="1" customWidth="1"/>
    <col min="8192" max="8192" width="9.140625" style="129"/>
    <col min="8193" max="8193" width="10.140625" style="129" bestFit="1" customWidth="1"/>
    <col min="8194" max="8421" width="9.140625" style="129"/>
    <col min="8422" max="8422" width="7.7109375" style="129" customWidth="1"/>
    <col min="8423" max="8423" width="65.42578125" style="129" customWidth="1"/>
    <col min="8424" max="8424" width="13.140625" style="129" customWidth="1"/>
    <col min="8425" max="8425" width="21.7109375" style="129" customWidth="1"/>
    <col min="8426" max="8447" width="0" style="129" hidden="1" customWidth="1"/>
    <col min="8448" max="8448" width="9.140625" style="129"/>
    <col min="8449" max="8449" width="10.140625" style="129" bestFit="1" customWidth="1"/>
    <col min="8450" max="8677" width="9.140625" style="129"/>
    <col min="8678" max="8678" width="7.7109375" style="129" customWidth="1"/>
    <col min="8679" max="8679" width="65.42578125" style="129" customWidth="1"/>
    <col min="8680" max="8680" width="13.140625" style="129" customWidth="1"/>
    <col min="8681" max="8681" width="21.7109375" style="129" customWidth="1"/>
    <col min="8682" max="8703" width="0" style="129" hidden="1" customWidth="1"/>
    <col min="8704" max="8704" width="9.140625" style="129"/>
    <col min="8705" max="8705" width="10.140625" style="129" bestFit="1" customWidth="1"/>
    <col min="8706" max="8933" width="9.140625" style="129"/>
    <col min="8934" max="8934" width="7.7109375" style="129" customWidth="1"/>
    <col min="8935" max="8935" width="65.42578125" style="129" customWidth="1"/>
    <col min="8936" max="8936" width="13.140625" style="129" customWidth="1"/>
    <col min="8937" max="8937" width="21.7109375" style="129" customWidth="1"/>
    <col min="8938" max="8959" width="0" style="129" hidden="1" customWidth="1"/>
    <col min="8960" max="8960" width="9.140625" style="129"/>
    <col min="8961" max="8961" width="10.140625" style="129" bestFit="1" customWidth="1"/>
    <col min="8962" max="9189" width="9.140625" style="129"/>
    <col min="9190" max="9190" width="7.7109375" style="129" customWidth="1"/>
    <col min="9191" max="9191" width="65.42578125" style="129" customWidth="1"/>
    <col min="9192" max="9192" width="13.140625" style="129" customWidth="1"/>
    <col min="9193" max="9193" width="21.7109375" style="129" customWidth="1"/>
    <col min="9194" max="9215" width="0" style="129" hidden="1" customWidth="1"/>
    <col min="9216" max="9216" width="9.140625" style="129"/>
    <col min="9217" max="9217" width="10.140625" style="129" bestFit="1" customWidth="1"/>
    <col min="9218" max="9445" width="9.140625" style="129"/>
    <col min="9446" max="9446" width="7.7109375" style="129" customWidth="1"/>
    <col min="9447" max="9447" width="65.42578125" style="129" customWidth="1"/>
    <col min="9448" max="9448" width="13.140625" style="129" customWidth="1"/>
    <col min="9449" max="9449" width="21.7109375" style="129" customWidth="1"/>
    <col min="9450" max="9471" width="0" style="129" hidden="1" customWidth="1"/>
    <col min="9472" max="9472" width="9.140625" style="129"/>
    <col min="9473" max="9473" width="10.140625" style="129" bestFit="1" customWidth="1"/>
    <col min="9474" max="9701" width="9.140625" style="129"/>
    <col min="9702" max="9702" width="7.7109375" style="129" customWidth="1"/>
    <col min="9703" max="9703" width="65.42578125" style="129" customWidth="1"/>
    <col min="9704" max="9704" width="13.140625" style="129" customWidth="1"/>
    <col min="9705" max="9705" width="21.7109375" style="129" customWidth="1"/>
    <col min="9706" max="9727" width="0" style="129" hidden="1" customWidth="1"/>
    <col min="9728" max="9728" width="9.140625" style="129"/>
    <col min="9729" max="9729" width="10.140625" style="129" bestFit="1" customWidth="1"/>
    <col min="9730" max="9957" width="9.140625" style="129"/>
    <col min="9958" max="9958" width="7.7109375" style="129" customWidth="1"/>
    <col min="9959" max="9959" width="65.42578125" style="129" customWidth="1"/>
    <col min="9960" max="9960" width="13.140625" style="129" customWidth="1"/>
    <col min="9961" max="9961" width="21.7109375" style="129" customWidth="1"/>
    <col min="9962" max="9983" width="0" style="129" hidden="1" customWidth="1"/>
    <col min="9984" max="9984" width="9.140625" style="129"/>
    <col min="9985" max="9985" width="10.140625" style="129" bestFit="1" customWidth="1"/>
    <col min="9986" max="10213" width="9.140625" style="129"/>
    <col min="10214" max="10214" width="7.7109375" style="129" customWidth="1"/>
    <col min="10215" max="10215" width="65.42578125" style="129" customWidth="1"/>
    <col min="10216" max="10216" width="13.140625" style="129" customWidth="1"/>
    <col min="10217" max="10217" width="21.7109375" style="129" customWidth="1"/>
    <col min="10218" max="10239" width="0" style="129" hidden="1" customWidth="1"/>
    <col min="10240" max="10240" width="9.140625" style="129"/>
    <col min="10241" max="10241" width="10.140625" style="129" bestFit="1" customWidth="1"/>
    <col min="10242" max="10469" width="9.140625" style="129"/>
    <col min="10470" max="10470" width="7.7109375" style="129" customWidth="1"/>
    <col min="10471" max="10471" width="65.42578125" style="129" customWidth="1"/>
    <col min="10472" max="10472" width="13.140625" style="129" customWidth="1"/>
    <col min="10473" max="10473" width="21.7109375" style="129" customWidth="1"/>
    <col min="10474" max="10495" width="0" style="129" hidden="1" customWidth="1"/>
    <col min="10496" max="10496" width="9.140625" style="129"/>
    <col min="10497" max="10497" width="10.140625" style="129" bestFit="1" customWidth="1"/>
    <col min="10498" max="10725" width="9.140625" style="129"/>
    <col min="10726" max="10726" width="7.7109375" style="129" customWidth="1"/>
    <col min="10727" max="10727" width="65.42578125" style="129" customWidth="1"/>
    <col min="10728" max="10728" width="13.140625" style="129" customWidth="1"/>
    <col min="10729" max="10729" width="21.7109375" style="129" customWidth="1"/>
    <col min="10730" max="10751" width="0" style="129" hidden="1" customWidth="1"/>
    <col min="10752" max="10752" width="9.140625" style="129"/>
    <col min="10753" max="10753" width="10.140625" style="129" bestFit="1" customWidth="1"/>
    <col min="10754" max="10981" width="9.140625" style="129"/>
    <col min="10982" max="10982" width="7.7109375" style="129" customWidth="1"/>
    <col min="10983" max="10983" width="65.42578125" style="129" customWidth="1"/>
    <col min="10984" max="10984" width="13.140625" style="129" customWidth="1"/>
    <col min="10985" max="10985" width="21.7109375" style="129" customWidth="1"/>
    <col min="10986" max="11007" width="0" style="129" hidden="1" customWidth="1"/>
    <col min="11008" max="11008" width="9.140625" style="129"/>
    <col min="11009" max="11009" width="10.140625" style="129" bestFit="1" customWidth="1"/>
    <col min="11010" max="11237" width="9.140625" style="129"/>
    <col min="11238" max="11238" width="7.7109375" style="129" customWidth="1"/>
    <col min="11239" max="11239" width="65.42578125" style="129" customWidth="1"/>
    <col min="11240" max="11240" width="13.140625" style="129" customWidth="1"/>
    <col min="11241" max="11241" width="21.7109375" style="129" customWidth="1"/>
    <col min="11242" max="11263" width="0" style="129" hidden="1" customWidth="1"/>
    <col min="11264" max="11264" width="9.140625" style="129"/>
    <col min="11265" max="11265" width="10.140625" style="129" bestFit="1" customWidth="1"/>
    <col min="11266" max="11493" width="9.140625" style="129"/>
    <col min="11494" max="11494" width="7.7109375" style="129" customWidth="1"/>
    <col min="11495" max="11495" width="65.42578125" style="129" customWidth="1"/>
    <col min="11496" max="11496" width="13.140625" style="129" customWidth="1"/>
    <col min="11497" max="11497" width="21.7109375" style="129" customWidth="1"/>
    <col min="11498" max="11519" width="0" style="129" hidden="1" customWidth="1"/>
    <col min="11520" max="11520" width="9.140625" style="129"/>
    <col min="11521" max="11521" width="10.140625" style="129" bestFit="1" customWidth="1"/>
    <col min="11522" max="11749" width="9.140625" style="129"/>
    <col min="11750" max="11750" width="7.7109375" style="129" customWidth="1"/>
    <col min="11751" max="11751" width="65.42578125" style="129" customWidth="1"/>
    <col min="11752" max="11752" width="13.140625" style="129" customWidth="1"/>
    <col min="11753" max="11753" width="21.7109375" style="129" customWidth="1"/>
    <col min="11754" max="11775" width="0" style="129" hidden="1" customWidth="1"/>
    <col min="11776" max="11776" width="9.140625" style="129"/>
    <col min="11777" max="11777" width="10.140625" style="129" bestFit="1" customWidth="1"/>
    <col min="11778" max="12005" width="9.140625" style="129"/>
    <col min="12006" max="12006" width="7.7109375" style="129" customWidth="1"/>
    <col min="12007" max="12007" width="65.42578125" style="129" customWidth="1"/>
    <col min="12008" max="12008" width="13.140625" style="129" customWidth="1"/>
    <col min="12009" max="12009" width="21.7109375" style="129" customWidth="1"/>
    <col min="12010" max="12031" width="0" style="129" hidden="1" customWidth="1"/>
    <col min="12032" max="12032" width="9.140625" style="129"/>
    <col min="12033" max="12033" width="10.140625" style="129" bestFit="1" customWidth="1"/>
    <col min="12034" max="12261" width="9.140625" style="129"/>
    <col min="12262" max="12262" width="7.7109375" style="129" customWidth="1"/>
    <col min="12263" max="12263" width="65.42578125" style="129" customWidth="1"/>
    <col min="12264" max="12264" width="13.140625" style="129" customWidth="1"/>
    <col min="12265" max="12265" width="21.7109375" style="129" customWidth="1"/>
    <col min="12266" max="12287" width="0" style="129" hidden="1" customWidth="1"/>
    <col min="12288" max="12288" width="9.140625" style="129"/>
    <col min="12289" max="12289" width="10.140625" style="129" bestFit="1" customWidth="1"/>
    <col min="12290" max="12517" width="9.140625" style="129"/>
    <col min="12518" max="12518" width="7.7109375" style="129" customWidth="1"/>
    <col min="12519" max="12519" width="65.42578125" style="129" customWidth="1"/>
    <col min="12520" max="12520" width="13.140625" style="129" customWidth="1"/>
    <col min="12521" max="12521" width="21.7109375" style="129" customWidth="1"/>
    <col min="12522" max="12543" width="0" style="129" hidden="1" customWidth="1"/>
    <col min="12544" max="12544" width="9.140625" style="129"/>
    <col min="12545" max="12545" width="10.140625" style="129" bestFit="1" customWidth="1"/>
    <col min="12546" max="12773" width="9.140625" style="129"/>
    <col min="12774" max="12774" width="7.7109375" style="129" customWidth="1"/>
    <col min="12775" max="12775" width="65.42578125" style="129" customWidth="1"/>
    <col min="12776" max="12776" width="13.140625" style="129" customWidth="1"/>
    <col min="12777" max="12777" width="21.7109375" style="129" customWidth="1"/>
    <col min="12778" max="12799" width="0" style="129" hidden="1" customWidth="1"/>
    <col min="12800" max="12800" width="9.140625" style="129"/>
    <col min="12801" max="12801" width="10.140625" style="129" bestFit="1" customWidth="1"/>
    <col min="12802" max="13029" width="9.140625" style="129"/>
    <col min="13030" max="13030" width="7.7109375" style="129" customWidth="1"/>
    <col min="13031" max="13031" width="65.42578125" style="129" customWidth="1"/>
    <col min="13032" max="13032" width="13.140625" style="129" customWidth="1"/>
    <col min="13033" max="13033" width="21.7109375" style="129" customWidth="1"/>
    <col min="13034" max="13055" width="0" style="129" hidden="1" customWidth="1"/>
    <col min="13056" max="13056" width="9.140625" style="129"/>
    <col min="13057" max="13057" width="10.140625" style="129" bestFit="1" customWidth="1"/>
    <col min="13058" max="13285" width="9.140625" style="129"/>
    <col min="13286" max="13286" width="7.7109375" style="129" customWidth="1"/>
    <col min="13287" max="13287" width="65.42578125" style="129" customWidth="1"/>
    <col min="13288" max="13288" width="13.140625" style="129" customWidth="1"/>
    <col min="13289" max="13289" width="21.7109375" style="129" customWidth="1"/>
    <col min="13290" max="13311" width="0" style="129" hidden="1" customWidth="1"/>
    <col min="13312" max="13312" width="9.140625" style="129"/>
    <col min="13313" max="13313" width="10.140625" style="129" bestFit="1" customWidth="1"/>
    <col min="13314" max="13541" width="9.140625" style="129"/>
    <col min="13542" max="13542" width="7.7109375" style="129" customWidth="1"/>
    <col min="13543" max="13543" width="65.42578125" style="129" customWidth="1"/>
    <col min="13544" max="13544" width="13.140625" style="129" customWidth="1"/>
    <col min="13545" max="13545" width="21.7109375" style="129" customWidth="1"/>
    <col min="13546" max="13567" width="0" style="129" hidden="1" customWidth="1"/>
    <col min="13568" max="13568" width="9.140625" style="129"/>
    <col min="13569" max="13569" width="10.140625" style="129" bestFit="1" customWidth="1"/>
    <col min="13570" max="13797" width="9.140625" style="129"/>
    <col min="13798" max="13798" width="7.7109375" style="129" customWidth="1"/>
    <col min="13799" max="13799" width="65.42578125" style="129" customWidth="1"/>
    <col min="13800" max="13800" width="13.140625" style="129" customWidth="1"/>
    <col min="13801" max="13801" width="21.7109375" style="129" customWidth="1"/>
    <col min="13802" max="13823" width="0" style="129" hidden="1" customWidth="1"/>
    <col min="13824" max="13824" width="9.140625" style="129"/>
    <col min="13825" max="13825" width="10.140625" style="129" bestFit="1" customWidth="1"/>
    <col min="13826" max="14053" width="9.140625" style="129"/>
    <col min="14054" max="14054" width="7.7109375" style="129" customWidth="1"/>
    <col min="14055" max="14055" width="65.42578125" style="129" customWidth="1"/>
    <col min="14056" max="14056" width="13.140625" style="129" customWidth="1"/>
    <col min="14057" max="14057" width="21.7109375" style="129" customWidth="1"/>
    <col min="14058" max="14079" width="0" style="129" hidden="1" customWidth="1"/>
    <col min="14080" max="14080" width="9.140625" style="129"/>
    <col min="14081" max="14081" width="10.140625" style="129" bestFit="1" customWidth="1"/>
    <col min="14082" max="14309" width="9.140625" style="129"/>
    <col min="14310" max="14310" width="7.7109375" style="129" customWidth="1"/>
    <col min="14311" max="14311" width="65.42578125" style="129" customWidth="1"/>
    <col min="14312" max="14312" width="13.140625" style="129" customWidth="1"/>
    <col min="14313" max="14313" width="21.7109375" style="129" customWidth="1"/>
    <col min="14314" max="14335" width="0" style="129" hidden="1" customWidth="1"/>
    <col min="14336" max="14336" width="9.140625" style="129"/>
    <col min="14337" max="14337" width="10.140625" style="129" bestFit="1" customWidth="1"/>
    <col min="14338" max="14565" width="9.140625" style="129"/>
    <col min="14566" max="14566" width="7.7109375" style="129" customWidth="1"/>
    <col min="14567" max="14567" width="65.42578125" style="129" customWidth="1"/>
    <col min="14568" max="14568" width="13.140625" style="129" customWidth="1"/>
    <col min="14569" max="14569" width="21.7109375" style="129" customWidth="1"/>
    <col min="14570" max="14591" width="0" style="129" hidden="1" customWidth="1"/>
    <col min="14592" max="14592" width="9.140625" style="129"/>
    <col min="14593" max="14593" width="10.140625" style="129" bestFit="1" customWidth="1"/>
    <col min="14594" max="14821" width="9.140625" style="129"/>
    <col min="14822" max="14822" width="7.7109375" style="129" customWidth="1"/>
    <col min="14823" max="14823" width="65.42578125" style="129" customWidth="1"/>
    <col min="14824" max="14824" width="13.140625" style="129" customWidth="1"/>
    <col min="14825" max="14825" width="21.7109375" style="129" customWidth="1"/>
    <col min="14826" max="14847" width="0" style="129" hidden="1" customWidth="1"/>
    <col min="14848" max="14848" width="9.140625" style="129"/>
    <col min="14849" max="14849" width="10.140625" style="129" bestFit="1" customWidth="1"/>
    <col min="14850" max="15077" width="9.140625" style="129"/>
    <col min="15078" max="15078" width="7.7109375" style="129" customWidth="1"/>
    <col min="15079" max="15079" width="65.42578125" style="129" customWidth="1"/>
    <col min="15080" max="15080" width="13.140625" style="129" customWidth="1"/>
    <col min="15081" max="15081" width="21.7109375" style="129" customWidth="1"/>
    <col min="15082" max="15103" width="0" style="129" hidden="1" customWidth="1"/>
    <col min="15104" max="15104" width="9.140625" style="129"/>
    <col min="15105" max="15105" width="10.140625" style="129" bestFit="1" customWidth="1"/>
    <col min="15106" max="15333" width="9.140625" style="129"/>
    <col min="15334" max="15334" width="7.7109375" style="129" customWidth="1"/>
    <col min="15335" max="15335" width="65.42578125" style="129" customWidth="1"/>
    <col min="15336" max="15336" width="13.140625" style="129" customWidth="1"/>
    <col min="15337" max="15337" width="21.7109375" style="129" customWidth="1"/>
    <col min="15338" max="15359" width="0" style="129" hidden="1" customWidth="1"/>
    <col min="15360" max="15360" width="9.140625" style="129"/>
    <col min="15361" max="15361" width="10.140625" style="129" bestFit="1" customWidth="1"/>
    <col min="15362" max="15589" width="9.140625" style="129"/>
    <col min="15590" max="15590" width="7.7109375" style="129" customWidth="1"/>
    <col min="15591" max="15591" width="65.42578125" style="129" customWidth="1"/>
    <col min="15592" max="15592" width="13.140625" style="129" customWidth="1"/>
    <col min="15593" max="15593" width="21.7109375" style="129" customWidth="1"/>
    <col min="15594" max="15615" width="0" style="129" hidden="1" customWidth="1"/>
    <col min="15616" max="15616" width="9.140625" style="129"/>
    <col min="15617" max="15617" width="10.140625" style="129" bestFit="1" customWidth="1"/>
    <col min="15618" max="15845" width="9.140625" style="129"/>
    <col min="15846" max="15846" width="7.7109375" style="129" customWidth="1"/>
    <col min="15847" max="15847" width="65.42578125" style="129" customWidth="1"/>
    <col min="15848" max="15848" width="13.140625" style="129" customWidth="1"/>
    <col min="15849" max="15849" width="21.7109375" style="129" customWidth="1"/>
    <col min="15850" max="15871" width="0" style="129" hidden="1" customWidth="1"/>
    <col min="15872" max="15872" width="9.140625" style="129"/>
    <col min="15873" max="15873" width="10.140625" style="129" bestFit="1" customWidth="1"/>
    <col min="15874" max="16101" width="9.140625" style="129"/>
    <col min="16102" max="16102" width="7.7109375" style="129" customWidth="1"/>
    <col min="16103" max="16103" width="65.42578125" style="129" customWidth="1"/>
    <col min="16104" max="16104" width="13.140625" style="129" customWidth="1"/>
    <col min="16105" max="16105" width="21.7109375" style="129" customWidth="1"/>
    <col min="16106" max="16127" width="0" style="129" hidden="1" customWidth="1"/>
    <col min="16128" max="16128" width="9.140625" style="129"/>
    <col min="16129" max="16129" width="10.140625" style="129" bestFit="1" customWidth="1"/>
    <col min="16130" max="16384" width="9.140625" style="129"/>
  </cols>
  <sheetData>
    <row r="1" spans="1:13" ht="95.25" customHeight="1" x14ac:dyDescent="0.25">
      <c r="C1" s="130"/>
      <c r="D1" s="130"/>
      <c r="E1" s="130"/>
      <c r="H1" s="131"/>
      <c r="I1" s="131"/>
      <c r="J1" s="131"/>
      <c r="K1" s="131"/>
      <c r="L1" s="132" t="s">
        <v>197</v>
      </c>
      <c r="M1" s="132"/>
    </row>
    <row r="2" spans="1:13" ht="69.75" customHeight="1" x14ac:dyDescent="0.25">
      <c r="A2" s="133" t="s">
        <v>198</v>
      </c>
      <c r="B2" s="133"/>
      <c r="C2" s="133"/>
      <c r="D2" s="133"/>
      <c r="E2" s="133"/>
      <c r="F2" s="133"/>
      <c r="G2" s="133"/>
      <c r="H2" s="134"/>
      <c r="I2" s="134"/>
      <c r="J2" s="134"/>
      <c r="K2" s="134"/>
      <c r="L2" s="134"/>
      <c r="M2" s="134"/>
    </row>
    <row r="3" spans="1:13" s="138" customFormat="1" ht="36" customHeight="1" x14ac:dyDescent="0.25">
      <c r="A3" s="135" t="s">
        <v>37</v>
      </c>
      <c r="B3" s="135" t="s">
        <v>199</v>
      </c>
      <c r="C3" s="135" t="s">
        <v>200</v>
      </c>
      <c r="D3" s="136" t="s">
        <v>201</v>
      </c>
      <c r="E3" s="137"/>
      <c r="F3" s="136" t="s">
        <v>202</v>
      </c>
      <c r="G3" s="137"/>
      <c r="H3" s="136" t="s">
        <v>203</v>
      </c>
      <c r="I3" s="137"/>
      <c r="J3" s="136" t="s">
        <v>204</v>
      </c>
      <c r="K3" s="137"/>
      <c r="L3" s="136" t="s">
        <v>205</v>
      </c>
      <c r="M3" s="137"/>
    </row>
    <row r="4" spans="1:13" s="138" customFormat="1" ht="32.25" customHeight="1" x14ac:dyDescent="0.25">
      <c r="A4" s="139"/>
      <c r="B4" s="139"/>
      <c r="C4" s="139"/>
      <c r="D4" s="140" t="s">
        <v>206</v>
      </c>
      <c r="E4" s="140" t="s">
        <v>207</v>
      </c>
      <c r="F4" s="140" t="s">
        <v>208</v>
      </c>
      <c r="G4" s="140" t="s">
        <v>209</v>
      </c>
      <c r="H4" s="140" t="s">
        <v>210</v>
      </c>
      <c r="I4" s="140" t="s">
        <v>211</v>
      </c>
      <c r="J4" s="140" t="s">
        <v>212</v>
      </c>
      <c r="K4" s="140" t="s">
        <v>213</v>
      </c>
      <c r="L4" s="140" t="s">
        <v>214</v>
      </c>
      <c r="M4" s="140" t="s">
        <v>215</v>
      </c>
    </row>
    <row r="5" spans="1:13" s="138" customFormat="1" ht="18.75" customHeight="1" x14ac:dyDescent="0.25">
      <c r="A5" s="141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</row>
    <row r="6" spans="1:13" s="144" customFormat="1" ht="33" customHeight="1" x14ac:dyDescent="0.25">
      <c r="A6" s="140" t="s">
        <v>23</v>
      </c>
      <c r="B6" s="142" t="s">
        <v>216</v>
      </c>
      <c r="C6" s="140"/>
      <c r="D6" s="140"/>
      <c r="E6" s="140"/>
      <c r="F6" s="143"/>
      <c r="G6" s="143"/>
      <c r="H6" s="140"/>
      <c r="I6" s="140"/>
      <c r="J6" s="140"/>
      <c r="K6" s="140"/>
      <c r="L6" s="140"/>
      <c r="M6" s="140"/>
    </row>
    <row r="7" spans="1:13" s="147" customFormat="1" ht="37.5" customHeight="1" x14ac:dyDescent="0.25">
      <c r="A7" s="145" t="s">
        <v>51</v>
      </c>
      <c r="B7" s="146" t="s">
        <v>217</v>
      </c>
      <c r="C7" s="145" t="s">
        <v>218</v>
      </c>
      <c r="D7" s="145" t="s">
        <v>219</v>
      </c>
      <c r="E7" s="145" t="s">
        <v>219</v>
      </c>
      <c r="F7" s="145" t="s">
        <v>219</v>
      </c>
      <c r="G7" s="145" t="s">
        <v>219</v>
      </c>
      <c r="H7" s="145" t="s">
        <v>219</v>
      </c>
      <c r="I7" s="145" t="s">
        <v>219</v>
      </c>
      <c r="J7" s="145" t="s">
        <v>219</v>
      </c>
      <c r="K7" s="145" t="s">
        <v>219</v>
      </c>
      <c r="L7" s="145" t="s">
        <v>219</v>
      </c>
      <c r="M7" s="145" t="s">
        <v>219</v>
      </c>
    </row>
    <row r="8" spans="1:13" ht="32.25" customHeight="1" x14ac:dyDescent="0.25">
      <c r="A8" s="145" t="s">
        <v>67</v>
      </c>
      <c r="B8" s="146" t="s">
        <v>220</v>
      </c>
      <c r="C8" s="145" t="s">
        <v>218</v>
      </c>
      <c r="D8" s="145" t="s">
        <v>219</v>
      </c>
      <c r="E8" s="145" t="s">
        <v>219</v>
      </c>
      <c r="F8" s="145" t="s">
        <v>219</v>
      </c>
      <c r="G8" s="145" t="s">
        <v>219</v>
      </c>
      <c r="H8" s="145" t="s">
        <v>219</v>
      </c>
      <c r="I8" s="145" t="s">
        <v>219</v>
      </c>
      <c r="J8" s="145" t="s">
        <v>219</v>
      </c>
      <c r="K8" s="145" t="s">
        <v>219</v>
      </c>
      <c r="L8" s="145" t="s">
        <v>219</v>
      </c>
      <c r="M8" s="145" t="s">
        <v>219</v>
      </c>
    </row>
    <row r="9" spans="1:13" s="149" customFormat="1" ht="35.25" customHeight="1" x14ac:dyDescent="0.25">
      <c r="A9" s="145" t="s">
        <v>59</v>
      </c>
      <c r="B9" s="146" t="s">
        <v>221</v>
      </c>
      <c r="C9" s="145" t="s">
        <v>218</v>
      </c>
      <c r="D9" s="145">
        <v>16.57</v>
      </c>
      <c r="E9" s="145">
        <v>17.23</v>
      </c>
      <c r="F9" s="145">
        <v>17.23</v>
      </c>
      <c r="G9" s="145">
        <v>17.87</v>
      </c>
      <c r="H9" s="145">
        <f>'[2]Приложение 4'!F9</f>
        <v>17.87</v>
      </c>
      <c r="I9" s="148">
        <f>'[2]Приложение 4'!G9</f>
        <v>24.8</v>
      </c>
      <c r="J9" s="145">
        <v>18.12</v>
      </c>
      <c r="K9" s="145">
        <v>18.489999999999998</v>
      </c>
      <c r="L9" s="145">
        <v>18.489999999999998</v>
      </c>
      <c r="M9" s="145">
        <v>19.14</v>
      </c>
    </row>
    <row r="10" spans="1:13" s="149" customFormat="1" ht="14.25" customHeight="1" x14ac:dyDescent="0.25"/>
    <row r="11" spans="1:13" s="149" customFormat="1" ht="20.25" customHeight="1" x14ac:dyDescent="0.25">
      <c r="A11" s="150" t="s">
        <v>222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</sheetData>
  <mergeCells count="11">
    <mergeCell ref="A11:M11"/>
    <mergeCell ref="L1:M1"/>
    <mergeCell ref="A2:M2"/>
    <mergeCell ref="A3:A4"/>
    <mergeCell ref="B3:B4"/>
    <mergeCell ref="C3:C4"/>
    <mergeCell ref="D3:E3"/>
    <mergeCell ref="F3:G3"/>
    <mergeCell ref="H3:I3"/>
    <mergeCell ref="J3:K3"/>
    <mergeCell ref="L3:M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2020-12-09T13:37:48Z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