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491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27" i="1"/>
  <c r="D25"/>
  <c r="D24"/>
  <c r="D23"/>
  <c r="D22"/>
  <c r="D21"/>
  <c r="D20"/>
  <c r="D19"/>
  <c r="D18"/>
  <c r="D17"/>
  <c r="D16"/>
  <c r="D15"/>
  <c r="D14"/>
  <c r="D13"/>
  <c r="D12"/>
  <c r="D11"/>
</calcChain>
</file>

<file path=xl/sharedStrings.xml><?xml version="1.0" encoding="utf-8"?>
<sst xmlns="http://schemas.openxmlformats.org/spreadsheetml/2006/main" count="50" uniqueCount="38">
  <si>
    <t xml:space="preserve">Приложение </t>
  </si>
  <si>
    <t>к распоряжению</t>
  </si>
  <si>
    <t>Комитета по тарифам Санкт-Петербурга</t>
  </si>
  <si>
    <t>от 27.08.2014 № 215-р</t>
  </si>
  <si>
    <t>Баланс тепловой энергии и мощности 
общества с ограниченной ответственностью "Фирма "РОСС" на 2015 год</t>
  </si>
  <si>
    <t>№ п/п</t>
  </si>
  <si>
    <t>Наименование</t>
  </si>
  <si>
    <t>Единицы измерения</t>
  </si>
  <si>
    <t>2015 год</t>
  </si>
  <si>
    <t>Тепловая нагрузка потребителей ООО "Фирма "РОСС"</t>
  </si>
  <si>
    <t>Гкал/ч</t>
  </si>
  <si>
    <t xml:space="preserve"> 1.1</t>
  </si>
  <si>
    <t xml:space="preserve">тепловая нагрузка на производственные и хозяйственные нужды </t>
  </si>
  <si>
    <t>Тепловая нагрузка потребителей ОАО "ТГК-1" (филиал "Невский", 
Санкт-Петербург), получающих тепловую энергию, передаваемую 
по тепловым сетям ООО "Фирма "РОСС"</t>
  </si>
  <si>
    <t>Покупка тепловой энергии от ОАО "ТГК-1" (филиал "Невский", 
Санкт-Петербург)</t>
  </si>
  <si>
    <t>Гкал</t>
  </si>
  <si>
    <t xml:space="preserve"> 3.1</t>
  </si>
  <si>
    <t>отпуск в сеть потребителям ОАО "ТГК-1" (филиал "Невский", 
Санкт-Петербург)</t>
  </si>
  <si>
    <t xml:space="preserve"> 3.2</t>
  </si>
  <si>
    <t>отпуск в сеть потребителям ООО "Фирма "РОСС"</t>
  </si>
  <si>
    <t>Потери тепловой энергии в сети</t>
  </si>
  <si>
    <t xml:space="preserve">    то же в % к отпуску в сеть </t>
  </si>
  <si>
    <t>%</t>
  </si>
  <si>
    <t>4.1</t>
  </si>
  <si>
    <t>потери тепловой энергии через изоляцию трубопроводов</t>
  </si>
  <si>
    <t>4.2</t>
  </si>
  <si>
    <t>потери тепловой энергии с утечкой теплоносителя</t>
  </si>
  <si>
    <t>Полезный отпуск тепловой энергии потребителям ОАО "ТГК-1" 
(филиал "Невский", Санкт-Петербург), передаваемый 
по тепловым сетям ООО "Фирма "РОСС"</t>
  </si>
  <si>
    <t>Полезный отпуск тепловой энергии потребителям 
ООО Фирма "РОСС"</t>
  </si>
  <si>
    <t>6.1</t>
  </si>
  <si>
    <t xml:space="preserve">полезный отпуск тепловой энергии на производственные 
и хозяйственные нужды </t>
  </si>
  <si>
    <t>6.2</t>
  </si>
  <si>
    <t xml:space="preserve">полезный отпуск тепловой энергии потребителям </t>
  </si>
  <si>
    <t>Полезный отпуск, всего (п.5+п.6)</t>
  </si>
  <si>
    <t>Водопотребление</t>
  </si>
  <si>
    <t>8</t>
  </si>
  <si>
    <t>Покупка теплоносителя от ОАО "ТГК-1" (филиал "Невский", 
Санкт-Петербург)</t>
  </si>
  <si>
    <r>
      <t>м</t>
    </r>
    <r>
      <rPr>
        <vertAlign val="superscript"/>
        <sz val="14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</si>
</sst>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 Cyr"/>
      <family val="1"/>
      <charset val="204"/>
    </font>
    <font>
      <b/>
      <i/>
      <sz val="14"/>
      <name val="Times New Roman"/>
      <family val="1"/>
    </font>
    <font>
      <sz val="12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0" fontId="2" fillId="0" borderId="0" xfId="0" applyFont="1" applyBorder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1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Fill="1" applyAlignment="1">
      <alignment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" fontId="5" fillId="0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3;&#1072;&#1083;&#1072;&#1085;&#1089;&#1086;&#1074;/2014/&#1056;&#1045;&#1043;&#1059;&#1051;&#1048;&#1056;&#1054;&#1042;&#1040;&#1053;&#1048;&#1045;%202014-2015/&#1058;&#1077;&#1087;&#1083;&#1086;&#1074;&#1072;&#1103;%20&#1101;&#1085;&#1077;&#1088;&#1075;&#1080;&#1103;/&#1060;&#1080;&#1088;&#1084;&#1072;%20&#1056;&#1054;&#1057;&#1057;%202013-2015%20(&#1090;&#1077;&#1087;&#1083;&#1086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Лист7"/>
      <sheetName val="Лист1"/>
      <sheetName val="Лист8"/>
      <sheetName val="Лист2"/>
      <sheetName val="Лист9"/>
      <sheetName val="Лист3"/>
      <sheetName val="Лист10"/>
      <sheetName val="Лист4"/>
      <sheetName val="Лист11"/>
      <sheetName val="Лист5"/>
      <sheetName val="Лист6"/>
      <sheetName val="рс 2014 план"/>
      <sheetName val="рС 2014 теплоноситель"/>
      <sheetName val="рС 2014 теплоноситель по полуг"/>
      <sheetName val="расш 2014-2016"/>
      <sheetName val="расш 2014-2016 17.12.2013"/>
      <sheetName val="структура"/>
      <sheetName val="структура 17.12.2013"/>
      <sheetName val="РАСП 2014 план"/>
      <sheetName val="ЗП 2014 план"/>
      <sheetName val="рс 2012"/>
      <sheetName val="зп 2012"/>
      <sheetName val="рс 2013"/>
      <sheetName val="зп 2013"/>
      <sheetName val="расп 2013 передача"/>
      <sheetName val="рс 2014"/>
      <sheetName val="2011 зп_"/>
      <sheetName val="2013 зп_"/>
      <sheetName val="2013 расп"/>
      <sheetName val="2011 рс (2)"/>
      <sheetName val="2013 рс"/>
      <sheetName val="2012 расп"/>
      <sheetName val="2012 зп"/>
      <sheetName val="2010 зп"/>
      <sheetName val="2010 рс "/>
      <sheetName val="2009 зп"/>
      <sheetName val="2011 зп"/>
      <sheetName val="2011 расп"/>
    </sheetNames>
    <sheetDataSet>
      <sheetData sheetId="0">
        <row r="5">
          <cell r="AM5">
            <v>20.98</v>
          </cell>
        </row>
        <row r="6">
          <cell r="AM6">
            <v>0.09</v>
          </cell>
        </row>
        <row r="7">
          <cell r="AM7">
            <v>11.02</v>
          </cell>
        </row>
        <row r="8">
          <cell r="AM8">
            <v>58368.793651859705</v>
          </cell>
        </row>
        <row r="9">
          <cell r="AM9">
            <v>35949.133651859709</v>
          </cell>
        </row>
        <row r="10">
          <cell r="AM10">
            <v>22419.659999999996</v>
          </cell>
        </row>
        <row r="11">
          <cell r="AM11">
            <v>3091.0936518597086</v>
          </cell>
        </row>
        <row r="12">
          <cell r="AM12">
            <v>5.2957984197797829</v>
          </cell>
        </row>
        <row r="13">
          <cell r="AM13">
            <v>2816.7536518597085</v>
          </cell>
        </row>
        <row r="14">
          <cell r="AM14">
            <v>274.33999999999997</v>
          </cell>
        </row>
        <row r="15">
          <cell r="AM15">
            <v>34045.339999999997</v>
          </cell>
        </row>
        <row r="16">
          <cell r="AM16">
            <v>21232.359999999997</v>
          </cell>
        </row>
        <row r="21">
          <cell r="AM21">
            <v>150</v>
          </cell>
        </row>
        <row r="22">
          <cell r="AM22">
            <v>21082.359999999997</v>
          </cell>
        </row>
        <row r="23">
          <cell r="AM23">
            <v>55277.7</v>
          </cell>
        </row>
        <row r="25">
          <cell r="AM25">
            <v>79040.568899999998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topLeftCell="A9" workbookViewId="0">
      <selection activeCell="F21" sqref="F21"/>
    </sheetView>
  </sheetViews>
  <sheetFormatPr defaultRowHeight="12.75"/>
  <cols>
    <col min="1" max="1" width="9.42578125" style="1" customWidth="1"/>
    <col min="2" max="2" width="81" style="1" customWidth="1"/>
    <col min="3" max="3" width="18.5703125" style="1" customWidth="1"/>
    <col min="4" max="4" width="28.7109375" style="1" customWidth="1"/>
    <col min="5" max="5" width="12" style="1" customWidth="1"/>
    <col min="6" max="16384" width="9.140625" style="1"/>
  </cols>
  <sheetData>
    <row r="1" spans="1:4" ht="18.75">
      <c r="C1" s="2" t="s">
        <v>0</v>
      </c>
    </row>
    <row r="2" spans="1:4" ht="18.75">
      <c r="C2" s="2" t="s">
        <v>1</v>
      </c>
    </row>
    <row r="3" spans="1:4" ht="18.75">
      <c r="C3" s="2" t="s">
        <v>2</v>
      </c>
    </row>
    <row r="4" spans="1:4" ht="18.75">
      <c r="C4" s="3" t="s">
        <v>3</v>
      </c>
    </row>
    <row r="6" spans="1:4" ht="60" customHeight="1">
      <c r="A6" s="4" t="s">
        <v>4</v>
      </c>
      <c r="B6" s="4"/>
      <c r="C6" s="4"/>
      <c r="D6" s="4"/>
    </row>
    <row r="7" spans="1:4" ht="21" thickBot="1">
      <c r="A7" s="5"/>
      <c r="B7" s="5"/>
      <c r="C7" s="5"/>
    </row>
    <row r="8" spans="1:4">
      <c r="A8" s="6" t="s">
        <v>5</v>
      </c>
      <c r="B8" s="7" t="s">
        <v>6</v>
      </c>
      <c r="C8" s="8" t="s">
        <v>7</v>
      </c>
      <c r="D8" s="8" t="s">
        <v>8</v>
      </c>
    </row>
    <row r="9" spans="1:4" ht="13.5" thickBot="1">
      <c r="A9" s="9"/>
      <c r="B9" s="10"/>
      <c r="C9" s="11"/>
      <c r="D9" s="11"/>
    </row>
    <row r="10" spans="1:4" s="16" customFormat="1" ht="16.5" thickBot="1">
      <c r="A10" s="12">
        <v>1</v>
      </c>
      <c r="B10" s="13">
        <v>2</v>
      </c>
      <c r="C10" s="14">
        <v>3</v>
      </c>
      <c r="D10" s="15">
        <v>4</v>
      </c>
    </row>
    <row r="11" spans="1:4" ht="18.75">
      <c r="A11" s="17">
        <v>1</v>
      </c>
      <c r="B11" s="18" t="s">
        <v>9</v>
      </c>
      <c r="C11" s="19" t="s">
        <v>10</v>
      </c>
      <c r="D11" s="20">
        <f>[1]Динамика!AM5</f>
        <v>20.98</v>
      </c>
    </row>
    <row r="12" spans="1:4" ht="18.75">
      <c r="A12" s="21" t="s">
        <v>11</v>
      </c>
      <c r="B12" s="22" t="s">
        <v>12</v>
      </c>
      <c r="C12" s="23" t="s">
        <v>10</v>
      </c>
      <c r="D12" s="24">
        <f>[1]Динамика!AM6</f>
        <v>0.09</v>
      </c>
    </row>
    <row r="13" spans="1:4" ht="75">
      <c r="A13" s="25">
        <v>2</v>
      </c>
      <c r="B13" s="26" t="s">
        <v>13</v>
      </c>
      <c r="C13" s="23" t="s">
        <v>10</v>
      </c>
      <c r="D13" s="24">
        <f>[1]Динамика!AM7</f>
        <v>11.02</v>
      </c>
    </row>
    <row r="14" spans="1:4" ht="37.5">
      <c r="A14" s="25">
        <v>3</v>
      </c>
      <c r="B14" s="27" t="s">
        <v>14</v>
      </c>
      <c r="C14" s="28" t="s">
        <v>15</v>
      </c>
      <c r="D14" s="29">
        <f>[1]Динамика!AM8</f>
        <v>58368.793651859705</v>
      </c>
    </row>
    <row r="15" spans="1:4" ht="37.5">
      <c r="A15" s="25" t="s">
        <v>16</v>
      </c>
      <c r="B15" s="26" t="s">
        <v>17</v>
      </c>
      <c r="C15" s="30" t="s">
        <v>15</v>
      </c>
      <c r="D15" s="29">
        <f>[1]Динамика!AM9</f>
        <v>35949.133651859709</v>
      </c>
    </row>
    <row r="16" spans="1:4" ht="18.75">
      <c r="A16" s="21" t="s">
        <v>18</v>
      </c>
      <c r="B16" s="26" t="s">
        <v>19</v>
      </c>
      <c r="C16" s="23" t="s">
        <v>15</v>
      </c>
      <c r="D16" s="29">
        <f>[1]Динамика!AM10</f>
        <v>22419.659999999996</v>
      </c>
    </row>
    <row r="17" spans="1:6" ht="18.75">
      <c r="A17" s="25">
        <v>4</v>
      </c>
      <c r="B17" s="22" t="s">
        <v>20</v>
      </c>
      <c r="C17" s="23" t="s">
        <v>15</v>
      </c>
      <c r="D17" s="29">
        <f>[1]Динамика!AM11</f>
        <v>3091.0936518597086</v>
      </c>
    </row>
    <row r="18" spans="1:6" ht="18.75">
      <c r="A18" s="25"/>
      <c r="B18" s="22" t="s">
        <v>21</v>
      </c>
      <c r="C18" s="28" t="s">
        <v>22</v>
      </c>
      <c r="D18" s="29">
        <f>[1]Динамика!AM12</f>
        <v>5.2957984197797829</v>
      </c>
    </row>
    <row r="19" spans="1:6" ht="18.75">
      <c r="A19" s="31" t="s">
        <v>23</v>
      </c>
      <c r="B19" s="22" t="s">
        <v>24</v>
      </c>
      <c r="C19" s="23" t="s">
        <v>15</v>
      </c>
      <c r="D19" s="29">
        <f>[1]Динамика!AM13</f>
        <v>2816.7536518597085</v>
      </c>
    </row>
    <row r="20" spans="1:6" ht="18.75">
      <c r="A20" s="31" t="s">
        <v>25</v>
      </c>
      <c r="B20" s="22" t="s">
        <v>26</v>
      </c>
      <c r="C20" s="23" t="s">
        <v>15</v>
      </c>
      <c r="D20" s="29">
        <f>[1]Динамика!AM14</f>
        <v>274.33999999999997</v>
      </c>
    </row>
    <row r="21" spans="1:6" s="35" customFormat="1" ht="56.25">
      <c r="A21" s="32">
        <v>5</v>
      </c>
      <c r="B21" s="33" t="s">
        <v>27</v>
      </c>
      <c r="C21" s="34" t="s">
        <v>15</v>
      </c>
      <c r="D21" s="29">
        <f>[1]Динамика!AM15</f>
        <v>34045.339999999997</v>
      </c>
      <c r="F21" s="50"/>
    </row>
    <row r="22" spans="1:6" ht="37.5">
      <c r="A22" s="36">
        <v>6</v>
      </c>
      <c r="B22" s="37" t="s">
        <v>28</v>
      </c>
      <c r="C22" s="38" t="s">
        <v>15</v>
      </c>
      <c r="D22" s="29">
        <f>[1]Динамика!AM16</f>
        <v>21232.359999999997</v>
      </c>
    </row>
    <row r="23" spans="1:6" ht="37.5">
      <c r="A23" s="31" t="s">
        <v>29</v>
      </c>
      <c r="B23" s="22" t="s">
        <v>30</v>
      </c>
      <c r="C23" s="23" t="s">
        <v>15</v>
      </c>
      <c r="D23" s="29">
        <f>[1]Динамика!AM21</f>
        <v>150</v>
      </c>
    </row>
    <row r="24" spans="1:6" ht="18.75">
      <c r="A24" s="31" t="s">
        <v>31</v>
      </c>
      <c r="B24" s="22" t="s">
        <v>32</v>
      </c>
      <c r="C24" s="23" t="s">
        <v>15</v>
      </c>
      <c r="D24" s="29">
        <f>[1]Динамика!AM22</f>
        <v>21082.359999999997</v>
      </c>
    </row>
    <row r="25" spans="1:6" ht="19.5" thickBot="1">
      <c r="A25" s="39">
        <v>7</v>
      </c>
      <c r="B25" s="40" t="s">
        <v>33</v>
      </c>
      <c r="C25" s="41" t="s">
        <v>15</v>
      </c>
      <c r="D25" s="42">
        <f>[1]Динамика!AM23</f>
        <v>55277.7</v>
      </c>
    </row>
    <row r="26" spans="1:6" ht="20.25" thickBot="1">
      <c r="A26" s="43"/>
      <c r="B26" s="44" t="s">
        <v>34</v>
      </c>
      <c r="C26" s="44"/>
      <c r="D26" s="45"/>
    </row>
    <row r="27" spans="1:6" ht="38.25" thickBot="1">
      <c r="A27" s="46" t="s">
        <v>35</v>
      </c>
      <c r="B27" s="47" t="s">
        <v>36</v>
      </c>
      <c r="C27" s="48" t="s">
        <v>37</v>
      </c>
      <c r="D27" s="49">
        <f>[1]Динамика!AM25</f>
        <v>79040.568899999998</v>
      </c>
    </row>
  </sheetData>
  <mergeCells count="5">
    <mergeCell ref="A6:D6"/>
    <mergeCell ref="A8:A9"/>
    <mergeCell ref="B8:B9"/>
    <mergeCell ref="C8:C9"/>
    <mergeCell ref="D8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dcterms:created xsi:type="dcterms:W3CDTF">2014-09-24T07:50:50Z</dcterms:created>
  <dcterms:modified xsi:type="dcterms:W3CDTF">2014-09-24T07:53:27Z</dcterms:modified>
</cp:coreProperties>
</file>