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1" sheetId="2" r:id="rId1"/>
    <sheet name="Приложение 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1">#REF!</definedName>
    <definedName name="\o">#REF!</definedName>
    <definedName name="\ф23" localSheetId="1">#REF!</definedName>
    <definedName name="\ф23">#REF!</definedName>
    <definedName name="___" localSheetId="0">'[1]7'!$B$25</definedName>
    <definedName name="___" localSheetId="1">'[2]7'!$B$25</definedName>
    <definedName name="___">'[3]7'!$B$25</definedName>
    <definedName name="_____A100000" localSheetId="0">#REF!</definedName>
    <definedName name="_____A100000" localSheetId="1">#REF!</definedName>
    <definedName name="_____A100000">#REF!</definedName>
    <definedName name="_____A1000000" localSheetId="0">#REF!</definedName>
    <definedName name="_____A1000000" localSheetId="1">#REF!</definedName>
    <definedName name="_____A1000000">#REF!</definedName>
    <definedName name="____a02" localSheetId="0">#REF!</definedName>
    <definedName name="____a02" localSheetId="1">#REF!</definedName>
    <definedName name="____a02">#REF!</definedName>
    <definedName name="____A1" localSheetId="1">#REF!</definedName>
    <definedName name="____A1">#REF!</definedName>
    <definedName name="____A100000" localSheetId="1">#REF!</definedName>
    <definedName name="____A100000">#REF!</definedName>
    <definedName name="____A1000000" localSheetId="1">#REF!</definedName>
    <definedName name="____A1000000">#REF!</definedName>
    <definedName name="____cur1">'[4]#ССЫЛКА'!$Q$2</definedName>
    <definedName name="____FOT1">'[5]ФОТ по месяцам'!$D$5:$D$41</definedName>
    <definedName name="____gf2" localSheetId="0">#REF!</definedName>
    <definedName name="____gf2" localSheetId="1">#REF!</definedName>
    <definedName name="____gf2">#REF!</definedName>
    <definedName name="____mmm89" localSheetId="0">#REF!</definedName>
    <definedName name="____mmm89" localSheetId="1">#REF!</definedName>
    <definedName name="____mmm89">#REF!</definedName>
    <definedName name="____Ob1" localSheetId="0">#REF!</definedName>
    <definedName name="____Ob1" localSheetId="1">#REF!</definedName>
    <definedName name="____Ob1">#REF!</definedName>
    <definedName name="____qwe1" localSheetId="1">#REF!</definedName>
    <definedName name="____qwe1">#REF!</definedName>
    <definedName name="____qwe123" localSheetId="1">#REF!</definedName>
    <definedName name="____qwe123">#REF!</definedName>
    <definedName name="____qwe1237" localSheetId="1">#REF!</definedName>
    <definedName name="____qwe1237">#REF!</definedName>
    <definedName name="____qwe23" localSheetId="1">#REF!</definedName>
    <definedName name="____qwe23">#REF!</definedName>
    <definedName name="___a02" localSheetId="1">#REF!</definedName>
    <definedName name="___a02">#REF!</definedName>
    <definedName name="___A1" localSheetId="1">#REF!</definedName>
    <definedName name="___A1">#REF!</definedName>
    <definedName name="___A100000" localSheetId="1">#REF!</definedName>
    <definedName name="___A100000">#REF!</definedName>
    <definedName name="___A1000000" localSheetId="1">#REF!</definedName>
    <definedName name="___A1000000">#REF!</definedName>
    <definedName name="___cur1">'[4]#ССЫЛКА'!$Q$2</definedName>
    <definedName name="___FOT1">'[5]ФОТ по месяцам'!$D$5:$D$41</definedName>
    <definedName name="___gf2" localSheetId="0">#REF!</definedName>
    <definedName name="___gf2" localSheetId="1">#REF!</definedName>
    <definedName name="___gf2">#REF!</definedName>
    <definedName name="___mmm89" localSheetId="0">#REF!</definedName>
    <definedName name="___mmm89" localSheetId="1">#REF!</definedName>
    <definedName name="___mmm89">#REF!</definedName>
    <definedName name="___Ob1" localSheetId="0">#REF!</definedName>
    <definedName name="___Ob1" localSheetId="1">#REF!</definedName>
    <definedName name="___Ob1">#REF!</definedName>
    <definedName name="___qwe1" localSheetId="1">#REF!</definedName>
    <definedName name="___qwe1">#REF!</definedName>
    <definedName name="___qwe123" localSheetId="1">#REF!</definedName>
    <definedName name="___qwe123">#REF!</definedName>
    <definedName name="___qwe1237" localSheetId="1">#REF!</definedName>
    <definedName name="___qwe1237">#REF!</definedName>
    <definedName name="___qwe23" localSheetId="1">#REF!</definedName>
    <definedName name="___qwe23">#REF!</definedName>
    <definedName name="__123Graph_AMAIN" localSheetId="1" hidden="1">[6]ЦЕНА!#REF!</definedName>
    <definedName name="__123Graph_AMAIN" hidden="1">[6]ЦЕНА!#REF!</definedName>
    <definedName name="__a02" localSheetId="0">#REF!</definedName>
    <definedName name="__a02" localSheetId="1">#REF!</definedName>
    <definedName name="__a02">#REF!</definedName>
    <definedName name="__A1" localSheetId="0">#REF!</definedName>
    <definedName name="__A1" localSheetId="1">#REF!</definedName>
    <definedName name="__A1">#REF!</definedName>
    <definedName name="__A100000" localSheetId="0">#REF!</definedName>
    <definedName name="__A100000" localSheetId="1">#REF!</definedName>
    <definedName name="__A100000">#REF!</definedName>
    <definedName name="__A1000000" localSheetId="1">#REF!</definedName>
    <definedName name="__A1000000">#REF!</definedName>
    <definedName name="__cur1">'[7]#ССЫЛКА'!$Q$2</definedName>
    <definedName name="__FOT1">'[5]ФОТ по месяцам'!$D$5:$D$41</definedName>
    <definedName name="__FY1" localSheetId="0">[8]!__FY1</definedName>
    <definedName name="__FY1" localSheetId="1">[8]!__FY1</definedName>
    <definedName name="__FY1">[9]!__FY1</definedName>
    <definedName name="__gf2" localSheetId="0">#REF!</definedName>
    <definedName name="__gf2" localSheetId="1">#REF!</definedName>
    <definedName name="__gf2">#REF!</definedName>
    <definedName name="__M8" localSheetId="0">[8]!__M8</definedName>
    <definedName name="__M8" localSheetId="1">[8]!__M8</definedName>
    <definedName name="__M8">[9]!__M8</definedName>
    <definedName name="__M9" localSheetId="0">[8]!__M9</definedName>
    <definedName name="__M9" localSheetId="1">[8]!__M9</definedName>
    <definedName name="__M9">[9]!__M9</definedName>
    <definedName name="__mm1" localSheetId="0">[10]ПРОГНОЗ_1!#REF!</definedName>
    <definedName name="__mm1" localSheetId="1">[11]ПРОГНОЗ_1!#REF!</definedName>
    <definedName name="__mm1">[12]ПРОГНОЗ_1!#REF!</definedName>
    <definedName name="__mmm89" localSheetId="0">#REF!</definedName>
    <definedName name="__mmm89" localSheetId="1">#REF!</definedName>
    <definedName name="__mmm89">#REF!</definedName>
    <definedName name="__mn5">'[13]BCS APP CR'!$E$24</definedName>
    <definedName name="__Ob1" localSheetId="0">#REF!</definedName>
    <definedName name="__Ob1" localSheetId="1">#REF!</definedName>
    <definedName name="__Ob1">#REF!</definedName>
    <definedName name="__q11" localSheetId="0">[8]!__q11</definedName>
    <definedName name="__q11" localSheetId="1">[8]!__q11</definedName>
    <definedName name="__q11">[9]!__q11</definedName>
    <definedName name="__q15" localSheetId="0">[8]!__q15</definedName>
    <definedName name="__q15" localSheetId="1">[8]!__q15</definedName>
    <definedName name="__q15">[9]!__q15</definedName>
    <definedName name="__q17" localSheetId="0">[8]!__q17</definedName>
    <definedName name="__q17" localSheetId="1">[8]!__q17</definedName>
    <definedName name="__q17">[9]!__q17</definedName>
    <definedName name="__q2" localSheetId="0">[8]!__q2</definedName>
    <definedName name="__q2" localSheetId="1">[8]!__q2</definedName>
    <definedName name="__q2">[9]!__q2</definedName>
    <definedName name="__q3" localSheetId="0">[8]!__q3</definedName>
    <definedName name="__q3" localSheetId="1">[8]!__q3</definedName>
    <definedName name="__q3">[9]!__q3</definedName>
    <definedName name="__q4" localSheetId="0">[8]!__q4</definedName>
    <definedName name="__q4" localSheetId="1">[8]!__q4</definedName>
    <definedName name="__q4">[9]!__q4</definedName>
    <definedName name="__q5" localSheetId="0">[8]!__q5</definedName>
    <definedName name="__q5" localSheetId="1">[8]!__q5</definedName>
    <definedName name="__q5">[9]!__q5</definedName>
    <definedName name="__q6" localSheetId="0">[8]!__q6</definedName>
    <definedName name="__q6" localSheetId="1">[8]!__q6</definedName>
    <definedName name="__q6">[9]!__q6</definedName>
    <definedName name="__q7" localSheetId="0">[8]!__q7</definedName>
    <definedName name="__q7" localSheetId="1">[8]!__q7</definedName>
    <definedName name="__q7">[9]!__q7</definedName>
    <definedName name="__q8" localSheetId="0">[8]!__q8</definedName>
    <definedName name="__q8" localSheetId="1">[8]!__q8</definedName>
    <definedName name="__q8">[9]!__q8</definedName>
    <definedName name="__q9" localSheetId="0">[8]!__q9</definedName>
    <definedName name="__q9" localSheetId="1">[8]!__q9</definedName>
    <definedName name="__q9">[9]!__q9</definedName>
    <definedName name="__qwe1" localSheetId="0">#REF!</definedName>
    <definedName name="__qwe1" localSheetId="1">#REF!</definedName>
    <definedName name="__qwe1">#REF!</definedName>
    <definedName name="__qwe123" localSheetId="0">#REF!</definedName>
    <definedName name="__qwe123" localSheetId="1">#REF!</definedName>
    <definedName name="__qwe123">#REF!</definedName>
    <definedName name="__qwe1237" localSheetId="0">#REF!</definedName>
    <definedName name="__qwe1237" localSheetId="1">#REF!</definedName>
    <definedName name="__qwe1237">#REF!</definedName>
    <definedName name="__qwe23" localSheetId="1">#REF!</definedName>
    <definedName name="__qwe23">#REF!</definedName>
    <definedName name="__sl1" localSheetId="1">#REF!</definedName>
    <definedName name="__sl1">#REF!</definedName>
    <definedName name="__sl10" localSheetId="1">#REF!</definedName>
    <definedName name="__sl10">#REF!</definedName>
    <definedName name="__sl11" localSheetId="1">#REF!</definedName>
    <definedName name="__sl11">#REF!</definedName>
    <definedName name="__sl12" localSheetId="1">#REF!</definedName>
    <definedName name="__sl12">#REF!</definedName>
    <definedName name="__sl13" localSheetId="1">#REF!</definedName>
    <definedName name="__sl13">#REF!</definedName>
    <definedName name="__sl14" localSheetId="1">#REF!</definedName>
    <definedName name="__sl14">#REF!</definedName>
    <definedName name="__sl15" localSheetId="1">#REF!</definedName>
    <definedName name="__sl15">#REF!</definedName>
    <definedName name="__sl16" localSheetId="1">#REF!</definedName>
    <definedName name="__sl16">#REF!</definedName>
    <definedName name="__sl17" localSheetId="1">#REF!</definedName>
    <definedName name="__sl17">#REF!</definedName>
    <definedName name="__sl18" localSheetId="1">#REF!</definedName>
    <definedName name="__sl18">#REF!</definedName>
    <definedName name="__sl19" localSheetId="1">#REF!</definedName>
    <definedName name="__sl19">#REF!</definedName>
    <definedName name="__sl2" localSheetId="1">#REF!</definedName>
    <definedName name="__sl2">#REF!</definedName>
    <definedName name="__sl20" localSheetId="1">#REF!</definedName>
    <definedName name="__sl20">#REF!</definedName>
    <definedName name="__sl21" localSheetId="1">#REF!</definedName>
    <definedName name="__sl21">#REF!</definedName>
    <definedName name="__sl22" localSheetId="1">#REF!</definedName>
    <definedName name="__sl22">#REF!</definedName>
    <definedName name="__sl23" localSheetId="1">#REF!</definedName>
    <definedName name="__sl23">#REF!</definedName>
    <definedName name="__sl24" localSheetId="1">#REF!</definedName>
    <definedName name="__sl24">#REF!</definedName>
    <definedName name="__sl3" localSheetId="1">#REF!</definedName>
    <definedName name="__sl3">#REF!</definedName>
    <definedName name="__sl4" localSheetId="1">#REF!</definedName>
    <definedName name="__sl4">#REF!</definedName>
    <definedName name="__sl5" localSheetId="1">#REF!</definedName>
    <definedName name="__sl5">#REF!</definedName>
    <definedName name="__sl6" localSheetId="1">#REF!</definedName>
    <definedName name="__sl6">#REF!</definedName>
    <definedName name="__sl7" localSheetId="1">#REF!</definedName>
    <definedName name="__sl7">#REF!</definedName>
    <definedName name="__sl8" localSheetId="1">#REF!</definedName>
    <definedName name="__sl8">#REF!</definedName>
    <definedName name="__sl9" localSheetId="1">#REF!</definedName>
    <definedName name="__sl9">#REF!</definedName>
    <definedName name="__sy1" localSheetId="1">#REF!</definedName>
    <definedName name="__sy1">#REF!</definedName>
    <definedName name="__sy10" localSheetId="1">#REF!</definedName>
    <definedName name="__sy10">#REF!</definedName>
    <definedName name="__sy11" localSheetId="1">#REF!</definedName>
    <definedName name="__sy11">#REF!</definedName>
    <definedName name="__sy12" localSheetId="1">#REF!</definedName>
    <definedName name="__sy12">#REF!</definedName>
    <definedName name="__sy13" localSheetId="1">#REF!</definedName>
    <definedName name="__sy13">#REF!</definedName>
    <definedName name="__sy14" localSheetId="1">#REF!</definedName>
    <definedName name="__sy14">#REF!</definedName>
    <definedName name="__sy147" localSheetId="1">#REF!</definedName>
    <definedName name="__sy147">#REF!</definedName>
    <definedName name="__sy15" localSheetId="1">#REF!</definedName>
    <definedName name="__sy15">#REF!</definedName>
    <definedName name="__sy16" localSheetId="1">#REF!</definedName>
    <definedName name="__sy16">#REF!</definedName>
    <definedName name="__sy17" localSheetId="1">#REF!</definedName>
    <definedName name="__sy17">#REF!</definedName>
    <definedName name="__sy18" localSheetId="1">#REF!</definedName>
    <definedName name="__sy18">#REF!</definedName>
    <definedName name="__sy19" localSheetId="1">#REF!</definedName>
    <definedName name="__sy19">#REF!</definedName>
    <definedName name="__sy2" localSheetId="1">#REF!</definedName>
    <definedName name="__sy2">#REF!</definedName>
    <definedName name="__sy20" localSheetId="1">#REF!</definedName>
    <definedName name="__sy20">#REF!</definedName>
    <definedName name="__sy21" localSheetId="1">#REF!</definedName>
    <definedName name="__sy21">#REF!</definedName>
    <definedName name="__sy22" localSheetId="1">#REF!</definedName>
    <definedName name="__sy22">#REF!</definedName>
    <definedName name="__sy23" localSheetId="1">#REF!</definedName>
    <definedName name="__sy23">#REF!</definedName>
    <definedName name="__sy24" localSheetId="1">#REF!</definedName>
    <definedName name="__sy24">#REF!</definedName>
    <definedName name="__sy3" localSheetId="1">#REF!</definedName>
    <definedName name="__sy3">#REF!</definedName>
    <definedName name="__sy4" localSheetId="1">#REF!</definedName>
    <definedName name="__sy4">#REF!</definedName>
    <definedName name="__sy5" localSheetId="1">#REF!</definedName>
    <definedName name="__sy5">#REF!</definedName>
    <definedName name="__sy6" localSheetId="1">#REF!</definedName>
    <definedName name="__sy6">#REF!</definedName>
    <definedName name="__sy67">'[14]APP Systems'!$H$49</definedName>
    <definedName name="__sy7" localSheetId="0">#REF!</definedName>
    <definedName name="__sy7" localSheetId="1">#REF!</definedName>
    <definedName name="__sy7">#REF!</definedName>
    <definedName name="__sy8" localSheetId="0">#REF!</definedName>
    <definedName name="__sy8" localSheetId="1">#REF!</definedName>
    <definedName name="__sy8">#REF!</definedName>
    <definedName name="__sy9" localSheetId="0">#REF!</definedName>
    <definedName name="__sy9" localSheetId="1">#REF!</definedName>
    <definedName name="__sy9">#REF!</definedName>
    <definedName name="__TAX1" localSheetId="1">#REF!</definedName>
    <definedName name="__TAX1">#REF!</definedName>
    <definedName name="__TAX2" localSheetId="1">#REF!</definedName>
    <definedName name="__TAX2">#REF!</definedName>
    <definedName name="__TAX3" localSheetId="1">#REF!</definedName>
    <definedName name="__TAX3">#REF!</definedName>
    <definedName name="_1.Телевизоры" localSheetId="1">'[15]Общие продажи'!#REF!</definedName>
    <definedName name="_1.Телевизоры">'[15]Общие продажи'!#REF!</definedName>
    <definedName name="_10.УСЛУГИ" localSheetId="1">'[15]Общие продажи'!#REF!</definedName>
    <definedName name="_10.УСЛУГИ">'[15]Общие продажи'!#REF!</definedName>
    <definedName name="_11.1.ТВ21" localSheetId="1">'[15]Общие продажи'!#REF!</definedName>
    <definedName name="_11.1.ТВ21">'[15]Общие продажи'!#REF!</definedName>
    <definedName name="_11.2.ТВ21" localSheetId="1">'[15]Общие продажи'!#REF!</definedName>
    <definedName name="_11.2.ТВ21">'[15]Общие продажи'!#REF!</definedName>
    <definedName name="_11.3.ТВ20" localSheetId="1">'[15]Общие продажи'!#REF!</definedName>
    <definedName name="_11.3.ТВ20">'[15]Общие продажи'!#REF!</definedName>
    <definedName name="_11.4.ТВ14" localSheetId="1">'[15]Общие продажи'!#REF!</definedName>
    <definedName name="_11.4.ТВ14">'[15]Общие продажи'!#REF!</definedName>
    <definedName name="_11.5ТВэлитные" localSheetId="1">'[15]Общие продажи'!#REF!</definedName>
    <definedName name="_11.5ТВэлитные">'[15]Общие продажи'!#REF!</definedName>
    <definedName name="_11.6АвтоТВ" localSheetId="1">'[15]Общие продажи'!#REF!</definedName>
    <definedName name="_11.6АвтоТВ">'[15]Общие продажи'!#REF!</definedName>
    <definedName name="_11.СКИДКИ" localSheetId="1">'[15]Общие продажи'!#REF!</definedName>
    <definedName name="_11.СКИДКИ">'[15]Общие продажи'!#REF!</definedName>
    <definedName name="_12.НЕИЗВ.ТОВАР" localSheetId="1">'[15]Общие продажи'!#REF!</definedName>
    <definedName name="_12.НЕИЗВ.ТОВАР">'[15]Общие продажи'!#REF!</definedName>
    <definedName name="_2.Видео" localSheetId="1">'[15]Общие продажи'!#REF!</definedName>
    <definedName name="_2.Видео">'[15]Общие продажи'!#REF!</definedName>
    <definedName name="_22.5.Видеомагн." localSheetId="1">'[15]Общие продажи'!#REF!</definedName>
    <definedName name="_22.5.Видеомагн.">'[15]Общие продажи'!#REF!</definedName>
    <definedName name="_22.6.Видеопл.пиш" localSheetId="1">'[15]Общие продажи'!#REF!</definedName>
    <definedName name="_22.6.Видеопл.пиш">'[15]Общие продажи'!#REF!</definedName>
    <definedName name="_22.7.Bидеопл.неп" localSheetId="1">'[15]Общие продажи'!#REF!</definedName>
    <definedName name="_22.7.Bидеопл.неп">'[15]Общие продажи'!#REF!</definedName>
    <definedName name="_22.8.Bидеокамеры" localSheetId="1">'[15]Общие продажи'!#REF!</definedName>
    <definedName name="_22.8.Bидеокамеры">'[15]Общие продажи'!#REF!</definedName>
    <definedName name="_3.Аудио" localSheetId="1">'[15]Общие продажи'!#REF!</definedName>
    <definedName name="_3.Аудио">'[15]Общие продажи'!#REF!</definedName>
    <definedName name="_3AУДИОMAГНЛ" localSheetId="1">'[15]Общие продажи'!#REF!</definedName>
    <definedName name="_3AУДИОMAГНЛ">'[15]Общие продажи'!#REF!</definedName>
    <definedName name="_3MУЗ.ЦЕНТРЫ" localSheetId="1">'[15]Общие продажи'!#REF!</definedName>
    <definedName name="_3MУЗ.ЦЕНТРЫ">'[15]Общие продажи'!#REF!</definedName>
    <definedName name="_3WALKMAN" localSheetId="1">'[15]Общие продажи'!#REF!</definedName>
    <definedName name="_3WALKMAN">'[15]Общие продажи'!#REF!</definedName>
    <definedName name="_3Наушники" localSheetId="1">'[15]Общие продажи'!#REF!</definedName>
    <definedName name="_3Наушники">'[15]Общие продажи'!#REF!</definedName>
    <definedName name="_4.HiFisystem" localSheetId="1">'[15]Общие продажи'!#REF!</definedName>
    <definedName name="_4.HiFisystem">'[15]Общие продажи'!#REF!</definedName>
    <definedName name="_44.1.Technics" localSheetId="1">'[15]Общие продажи'!#REF!</definedName>
    <definedName name="_44.1.Technics">'[15]Общие продажи'!#REF!</definedName>
    <definedName name="_44.10.Yamaha" localSheetId="1">'[15]Общие продажи'!#REF!</definedName>
    <definedName name="_44.10.Yamaha">'[15]Общие продажи'!#REF!</definedName>
    <definedName name="_44.11.Pioneer" localSheetId="1">'[15]Общие продажи'!#REF!</definedName>
    <definedName name="_44.11.Pioneer">'[15]Общие продажи'!#REF!</definedName>
    <definedName name="_44.15.Infinity" localSheetId="1">'[15]Общие продажи'!#REF!</definedName>
    <definedName name="_44.15.Infinity">'[15]Общие продажи'!#REF!</definedName>
    <definedName name="_44.19.Canton" localSheetId="1">'[15]Общие продажи'!#REF!</definedName>
    <definedName name="_44.19.Canton">'[15]Общие продажи'!#REF!</definedName>
    <definedName name="_44.2.Sony" localSheetId="1">'[15]Общие продажи'!#REF!</definedName>
    <definedName name="_44.2.Sony">'[15]Общие продажи'!#REF!</definedName>
    <definedName name="_44.21.Paradigm" localSheetId="1">'[15]Общие продажи'!#REF!</definedName>
    <definedName name="_44.21.Paradigm">'[15]Общие продажи'!#REF!</definedName>
    <definedName name="_44.23MBQuart" localSheetId="1">'[15]Общие продажи'!#REF!</definedName>
    <definedName name="_44.23MBQuart">'[15]Общие продажи'!#REF!</definedName>
    <definedName name="_44.24Tannoy" localSheetId="1">'[15]Общие продажи'!#REF!</definedName>
    <definedName name="_44.24Tannoy">'[15]Общие продажи'!#REF!</definedName>
    <definedName name="_44.25Mission" localSheetId="1">'[15]Общие продажи'!#REF!</definedName>
    <definedName name="_44.25Mission">'[15]Общие продажи'!#REF!</definedName>
    <definedName name="_44.26HFстойки" localSheetId="1">'[15]Общие продажи'!#REF!</definedName>
    <definedName name="_44.26HFстойки">'[15]Общие продажи'!#REF!</definedName>
    <definedName name="_44.27HFкомпон." localSheetId="1">'[15]Общие продажи'!#REF!</definedName>
    <definedName name="_44.27HFкомпон.">'[15]Общие продажи'!#REF!</definedName>
    <definedName name="_44.29Проекторы" localSheetId="1">'[15]Общие продажи'!#REF!</definedName>
    <definedName name="_44.29Проекторы">'[15]Общие продажи'!#REF!</definedName>
    <definedName name="_44.31DVDVidCD" localSheetId="1">'[15]Общие продажи'!#REF!</definedName>
    <definedName name="_44.31DVDVidCD">'[15]Общие продажи'!#REF!</definedName>
    <definedName name="_44.34Aud.Selec." localSheetId="1">'[15]Общие продажи'!#REF!</definedName>
    <definedName name="_44.34Aud.Selec.">'[15]Общие продажи'!#REF!</definedName>
    <definedName name="_44.35Уцен.товар" localSheetId="1">'[15]Общие продажи'!#REF!</definedName>
    <definedName name="_44.35Уцен.товар">'[15]Общие продажи'!#REF!</definedName>
    <definedName name="_44.4.JBL" localSheetId="1">'[15]Общие продажи'!#REF!</definedName>
    <definedName name="_44.4.JBL">'[15]Общие продажи'!#REF!</definedName>
    <definedName name="_44.5.Denon" localSheetId="1">'[15]Общие продажи'!#REF!</definedName>
    <definedName name="_44.5.Denon">'[15]Общие продажи'!#REF!</definedName>
    <definedName name="_44.8.Marantz" localSheetId="1">'[15]Общие продажи'!#REF!</definedName>
    <definedName name="_44.8.Marantz">'[15]Общие продажи'!#REF!</definedName>
    <definedName name="_44.9.Jamo" localSheetId="1">'[15]Общие продажи'!#REF!</definedName>
    <definedName name="_44.9.Jamo">'[15]Общие продажи'!#REF!</definedName>
    <definedName name="_5.ABТОAУДИО" localSheetId="1">'[15]Общие продажи'!#REF!</definedName>
    <definedName name="_5.ABТОAУДИО">'[15]Общие продажи'!#REF!</definedName>
    <definedName name="_55.1.Panasonic" localSheetId="1">'[15]Общие продажи'!#REF!</definedName>
    <definedName name="_55.1.Panasonic">'[15]Общие продажи'!#REF!</definedName>
    <definedName name="_55.11.Проее" localSheetId="1">'[15]Общие продажи'!#REF!</definedName>
    <definedName name="_55.11.Проее">'[15]Общие продажи'!#REF!</definedName>
    <definedName name="_55.12JBL" localSheetId="1">'[15]Общие продажи'!#REF!</definedName>
    <definedName name="_55.12JBL">'[15]Общие продажи'!#REF!</definedName>
    <definedName name="_55.15Infinity" localSheetId="1">'[15]Общие продажи'!#REF!</definedName>
    <definedName name="_55.15Infinity">'[15]Общие продажи'!#REF!</definedName>
    <definedName name="_55.2.Sony" localSheetId="1">'[15]Общие продажи'!#REF!</definedName>
    <definedName name="_55.2.Sony">'[15]Общие продажи'!#REF!</definedName>
    <definedName name="_55.22Авт.антены" localSheetId="1">'[15]Общие продажи'!#REF!</definedName>
    <definedName name="_55.22Авт.антены">'[15]Общие продажи'!#REF!</definedName>
    <definedName name="_55.23LG" localSheetId="1">'[15]Общие продажи'!#REF!</definedName>
    <definedName name="_55.23LG">'[15]Общие продажи'!#REF!</definedName>
    <definedName name="_55.24АВТОПРОЕЕ" localSheetId="1">'[15]Общие продажи'!#REF!</definedName>
    <definedName name="_55.24АВТОПРОЕЕ">'[15]Общие продажи'!#REF!</definedName>
    <definedName name="_55.26Aiwa" localSheetId="1">'[15]Общие продажи'!#REF!</definedName>
    <definedName name="_55.26Aiwa">'[15]Общие продажи'!#REF!</definedName>
    <definedName name="_55.3.Alpine" localSheetId="1">'[15]Общие продажи'!#REF!</definedName>
    <definedName name="_55.3.Alpine">'[15]Общие продажи'!#REF!</definedName>
    <definedName name="_55.5.Pioneer" localSheetId="1">'[15]Общие продажи'!#REF!</definedName>
    <definedName name="_55.5.Pioneer">'[15]Общие продажи'!#REF!</definedName>
    <definedName name="_55.6.Blaupunct" localSheetId="1">'[15]Общие продажи'!#REF!</definedName>
    <definedName name="_55.6.Blaupunct">'[15]Общие продажи'!#REF!</definedName>
    <definedName name="_55.7.Kenwood" localSheetId="1">'[15]Общие продажи'!#REF!</definedName>
    <definedName name="_55.7.Kenwood">'[15]Общие продажи'!#REF!</definedName>
    <definedName name="_55.9.Clarion" localSheetId="1">'[15]Общие продажи'!#REF!</definedName>
    <definedName name="_55.9.Clarion">'[15]Общие продажи'!#REF!</definedName>
    <definedName name="_5Автокомпоненты" localSheetId="1">'[15]Общие продажи'!#REF!</definedName>
    <definedName name="_5Автокомпоненты">'[15]Общие продажи'!#REF!</definedName>
    <definedName name="_6.ТЕЛЕФОНЫ" localSheetId="1">'[15]Общие продажи'!#REF!</definedName>
    <definedName name="_6.ТЕЛЕФОНЫ">'[15]Общие продажи'!#REF!</definedName>
    <definedName name="_66.1.ПР.ТЕЛЕФОНЫ" localSheetId="1">'[15]Общие продажи'!#REF!</definedName>
    <definedName name="_66.1.ПР.ТЕЛЕФОНЫ">'[15]Общие продажи'!#REF!</definedName>
    <definedName name="_66.2.ТЕЛЕФОНЫPanas." localSheetId="1">'[15]Общие продажи'!#REF!</definedName>
    <definedName name="_66.2.ТЕЛЕФОНЫPanas.">'[15]Общие продажи'!#REF!</definedName>
    <definedName name="_7.БЫТ.ТЕХНИКА" localSheetId="1">'[15]Общие продажи'!#REF!</definedName>
    <definedName name="_7.БЫТ.ТЕХНИКА">'[15]Общие продажи'!#REF!</definedName>
    <definedName name="_77.1.PANASONIC" localSheetId="1">'[15]Общие продажи'!#REF!</definedName>
    <definedName name="_77.1.PANASONIC">'[15]Общие продажи'!#REF!</definedName>
    <definedName name="_77.10.INDESITARISTON" localSheetId="1">'[15]Общие продажи'!#REF!</definedName>
    <definedName name="_77.10.INDESITARISTON">'[15]Общие продажи'!#REF!</definedName>
    <definedName name="_77.12.BRAUN" localSheetId="1">'[15]Общие продажи'!#REF!</definedName>
    <definedName name="_77.12.BRAUN">'[15]Общие продажи'!#REF!</definedName>
    <definedName name="_77.14.BROTHER" localSheetId="1">'[15]Общие продажи'!#REF!</definedName>
    <definedName name="_77.14.BROTHER">'[15]Общие продажи'!#REF!</definedName>
    <definedName name="_77.15.ZANUSSI" localSheetId="1">'[15]Общие продажи'!#REF!</definedName>
    <definedName name="_77.15.ZANUSSI">'[15]Общие продажи'!#REF!</definedName>
    <definedName name="_77.16.GoldStar" localSheetId="1">'[15]Общие продажи'!#REF!</definedName>
    <definedName name="_77.16.GoldStar">'[15]Общие продажи'!#REF!</definedName>
    <definedName name="_77.17.THOMAS" localSheetId="1">'[15]Общие продажи'!#REF!</definedName>
    <definedName name="_77.17.THOMAS">'[15]Общие продажи'!#REF!</definedName>
    <definedName name="_77.19.Проая" localSheetId="1">'[15]Общие продажи'!#REF!</definedName>
    <definedName name="_77.19.Проая">'[15]Общие продажи'!#REF!</definedName>
    <definedName name="_77.2.SHARP" localSheetId="1">'[15]Общие продажи'!#REF!</definedName>
    <definedName name="_77.2.SHARP">'[15]Общие продажи'!#REF!</definedName>
    <definedName name="_77.20.MOULINEX" localSheetId="1">'[15]Общие продажи'!#REF!</definedName>
    <definedName name="_77.20.MOULINEX">'[15]Общие продажи'!#REF!</definedName>
    <definedName name="_77.21.BOSCHSIEM" localSheetId="1">'[15]Общие продажи'!#REF!</definedName>
    <definedName name="_77.21.BOSCHSIEM">'[15]Общие продажи'!#REF!</definedName>
    <definedName name="_77.24KRUPS" localSheetId="1">'[15]Общие продажи'!#REF!</definedName>
    <definedName name="_77.24KRUPS">'[15]Общие продажи'!#REF!</definedName>
    <definedName name="_77.25VESTFROST" localSheetId="1">'[15]Общие продажи'!#REF!</definedName>
    <definedName name="_77.25VESTFROST">'[15]Общие продажи'!#REF!</definedName>
    <definedName name="_77.30FUNAI" localSheetId="1">'[15]Общие продажи'!#REF!</definedName>
    <definedName name="_77.30FUNAI">'[15]Общие продажи'!#REF!</definedName>
    <definedName name="_77.31DAEWOO" localSheetId="1">'[15]Общие продажи'!#REF!</definedName>
    <definedName name="_77.31DAEWOO">'[15]Общие продажи'!#REF!</definedName>
    <definedName name="_77.32ELECTROLUX" localSheetId="1">'[15]Общие продажи'!#REF!</definedName>
    <definedName name="_77.32ELECTROLUX">'[15]Общие продажи'!#REF!</definedName>
    <definedName name="_77.33VAXGALAXY" localSheetId="1">'[15]Общие продажи'!#REF!</definedName>
    <definedName name="_77.33VAXGALAXY">'[15]Общие продажи'!#REF!</definedName>
    <definedName name="_77.34HITACHI" localSheetId="1">'[15]Общие продажи'!#REF!</definedName>
    <definedName name="_77.34HITACHI">'[15]Общие продажи'!#REF!</definedName>
    <definedName name="_77.35ПОСУДА" localSheetId="1">'[15]Общие продажи'!#REF!</definedName>
    <definedName name="_77.35ПОСУДА">'[15]Общие продажи'!#REF!</definedName>
    <definedName name="_77.37Rosenlew" localSheetId="1">'[15]Общие продажи'!#REF!</definedName>
    <definedName name="_77.37Rosenlew">'[15]Общие продажи'!#REF!</definedName>
    <definedName name="_77.4.ROWENTA" localSheetId="1">'[15]Общие продажи'!#REF!</definedName>
    <definedName name="_77.4.ROWENTA">'[15]Общие продажи'!#REF!</definedName>
    <definedName name="_77.40Кондицион." localSheetId="1">'[15]Общие продажи'!#REF!</definedName>
    <definedName name="_77.40Кондицион.">'[15]Общие продажи'!#REF!</definedName>
    <definedName name="_77.41Моющ.срва" localSheetId="1">'[15]Общие продажи'!#REF!</definedName>
    <definedName name="_77.41Моющ.срва">'[15]Общие продажи'!#REF!</definedName>
    <definedName name="_77.42Фильт.вод." localSheetId="1">'[15]Общие продажи'!#REF!</definedName>
    <definedName name="_77.42Фильт.вод.">'[15]Общие продажи'!#REF!</definedName>
    <definedName name="_77.44Elica" localSheetId="1">'[15]Общие продажи'!#REF!</definedName>
    <definedName name="_77.44Elica">'[15]Общие продажи'!#REF!</definedName>
    <definedName name="_77.46AEG" localSheetId="1">'[15]Общие продажи'!#REF!</definedName>
    <definedName name="_77.46AEG">'[15]Общие продажи'!#REF!</definedName>
    <definedName name="_77.47Liebherr" localSheetId="1">'[15]Общие продажи'!#REF!</definedName>
    <definedName name="_77.47Liebherr">'[15]Общие продажи'!#REF!</definedName>
    <definedName name="_77.48Soehnle" localSheetId="1">'[15]Общие продажи'!#REF!</definedName>
    <definedName name="_77.48Soehnle">'[15]Общие продажи'!#REF!</definedName>
    <definedName name="_77.49Binatone" localSheetId="1">'[15]Общие продажи'!#REF!</definedName>
    <definedName name="_77.49Binatone">'[15]Общие продажи'!#REF!</definedName>
    <definedName name="_77.5.SAMSUNG" localSheetId="1">'[15]Общие продажи'!#REF!</definedName>
    <definedName name="_77.5.SAMSUNG">'[15]Общие продажи'!#REF!</definedName>
    <definedName name="_77.50FOX" localSheetId="1">'[15]Общие продажи'!#REF!</definedName>
    <definedName name="_77.50FOX">'[15]Общие продажи'!#REF!</definedName>
    <definedName name="_77.6.TEFAL" localSheetId="1">'[15]Общие продажи'!#REF!</definedName>
    <definedName name="_77.6.TEFAL">'[15]Общие продажи'!#REF!</definedName>
    <definedName name="_77.7.SUPRA" localSheetId="1">'[15]Общие продажи'!#REF!</definedName>
    <definedName name="_77.7.SUPRA">'[15]Общие продажи'!#REF!</definedName>
    <definedName name="_77.8.PHILIPS" localSheetId="1">'[15]Общие продажи'!#REF!</definedName>
    <definedName name="_77.8.PHILIPS">'[15]Общие продажи'!#REF!</definedName>
    <definedName name="_77.9.CANDY" localSheetId="1">'[15]Общие продажи'!#REF!</definedName>
    <definedName name="_77.9.CANDY">'[15]Общие продажи'!#REF!</definedName>
    <definedName name="_8.ПРОЕЕ" localSheetId="1">'[15]Общие продажи'!#REF!</definedName>
    <definedName name="_8.ПРОЕЕ">'[15]Общие продажи'!#REF!</definedName>
    <definedName name="_80110.11Тов.дост" localSheetId="1">'[15]Общие продажи'!#REF!</definedName>
    <definedName name="_80110.11Тов.дост">'[15]Общие продажи'!#REF!</definedName>
    <definedName name="_80110.14Подкл.БТ" localSheetId="1">'[15]Общие продажи'!#REF!</definedName>
    <definedName name="_80110.14Подкл.БТ">'[15]Общие продажи'!#REF!</definedName>
    <definedName name="_802Скидка" localSheetId="1">'[15]Общие продажи'!#REF!</definedName>
    <definedName name="_802Скидка">'[15]Общие продажи'!#REF!</definedName>
    <definedName name="_88.1.Фототехника" localSheetId="1">'[15]Общие продажи'!#REF!</definedName>
    <definedName name="_88.1.Фототехника">'[15]Общие продажи'!#REF!</definedName>
    <definedName name="_88.10.Бат.акк." localSheetId="1">'[15]Общие продажи'!#REF!</definedName>
    <definedName name="_88.10.Бат.акк.">'[15]Общие продажи'!#REF!</definedName>
    <definedName name="_88.11.Кейсысум.ехлы" localSheetId="1">'[15]Общие продажи'!#REF!</definedName>
    <definedName name="_88.11.Кейсысум.ехлы">'[15]Общие продажи'!#REF!</definedName>
    <definedName name="_88.12.Пульты" localSheetId="1">'[15]Общие продажи'!#REF!</definedName>
    <definedName name="_88.12.Пульты">'[15]Общие продажи'!#REF!</definedName>
    <definedName name="_88.13.Кабеляшну" localSheetId="1">'[15]Общие продажи'!#REF!</definedName>
    <definedName name="_88.13.Кабеляшну">'[15]Общие продажи'!#REF!</definedName>
    <definedName name="_88.14.CaseLogicLL" localSheetId="1">'[15]Общие продажи'!#REF!</definedName>
    <definedName name="_88.14.CaseLogicLL">'[15]Общие продажи'!#REF!</definedName>
    <definedName name="_88.15.Кассетыдиски" localSheetId="1">'[15]Общие продажи'!#REF!</definedName>
    <definedName name="_88.15.Кассетыдиски">'[15]Общие продажи'!#REF!</definedName>
    <definedName name="_88.17.Реклама" localSheetId="1">'[15]Общие продажи'!#REF!</definedName>
    <definedName name="_88.17.Реклама">'[15]Общие продажи'!#REF!</definedName>
    <definedName name="_88.18асы" localSheetId="1">'[15]Общие продажи'!#REF!</definedName>
    <definedName name="_88.18асы">'[15]Общие продажи'!#REF!</definedName>
    <definedName name="_88.2.Оргтехника" localSheetId="1">'[15]Общие продажи'!#REF!</definedName>
    <definedName name="_88.2.Оргтехника">'[15]Общие продажи'!#REF!</definedName>
    <definedName name="_88.5.Стендыподставки" localSheetId="1">'[15]Общие продажи'!#REF!</definedName>
    <definedName name="_88.5.Стендыподставки">'[15]Общие продажи'!#REF!</definedName>
    <definedName name="_88.6.Игры" localSheetId="1">'[15]Общие продажи'!#REF!</definedName>
    <definedName name="_88.6.Игры">'[15]Общие продажи'!#REF!</definedName>
    <definedName name="_88.7.Микрофоны" localSheetId="1">'[15]Общие продажи'!#REF!</definedName>
    <definedName name="_88.7.Микрофоны">'[15]Общие продажи'!#REF!</definedName>
    <definedName name="_88.8.Антенны" localSheetId="1">'[15]Общие продажи'!#REF!</definedName>
    <definedName name="_88.8.Антенны">'[15]Общие продажи'!#REF!</definedName>
    <definedName name="_88.9.Адапт.акк." localSheetId="1">'[15]Общие продажи'!#REF!</definedName>
    <definedName name="_88.9.Адапт.акк.">'[15]Общие продажи'!#REF!</definedName>
    <definedName name="_8DVDLDHiFiк" localSheetId="1">'[15]Общие продажи'!#REF!</definedName>
    <definedName name="_8DVDLDHiFiк">'[15]Общие продажи'!#REF!</definedName>
    <definedName name="_8Канц.товары" localSheetId="1">'[15]Общие продажи'!#REF!</definedName>
    <definedName name="_8Канц.товары">'[15]Общие продажи'!#REF!</definedName>
    <definedName name="_9.Компьютеры" localSheetId="1">'[15]Общие продажи'!#REF!</definedName>
    <definedName name="_9.Компьютеры">'[15]Общие продажи'!#REF!</definedName>
    <definedName name="_90212.3Быт.Техник" localSheetId="1">'[15]Общие продажи'!#REF!</definedName>
    <definedName name="_90212.3Быт.Техник">'[15]Общие продажи'!#REF!</definedName>
    <definedName name="_9Вводвывод" localSheetId="1">'[15]Общие продажи'!#REF!</definedName>
    <definedName name="_9Вводвывод">'[15]Общие продажи'!#REF!</definedName>
    <definedName name="_9Готовыерешения" localSheetId="1">'[15]Общие продажи'!#REF!</definedName>
    <definedName name="_9Готовыерешения">'[15]Общие продажи'!#REF!</definedName>
    <definedName name="_9Игры" localSheetId="1">'[15]Общие продажи'!#REF!</definedName>
    <definedName name="_9Игры">'[15]Общие продажи'!#REF!</definedName>
    <definedName name="_9Кабеляперходн." localSheetId="1">'[15]Общие продажи'!#REF!</definedName>
    <definedName name="_9Кабеляперходн.">'[15]Общие продажи'!#REF!</definedName>
    <definedName name="_9Комп.мебель" localSheetId="1">'[15]Общие продажи'!#REF!</definedName>
    <definedName name="_9Комп.мебель">'[15]Общие продажи'!#REF!</definedName>
    <definedName name="_9Комплектующие" localSheetId="1">'[15]Общие продажи'!#REF!</definedName>
    <definedName name="_9Комплектующие">'[15]Общие продажи'!#REF!</definedName>
    <definedName name="_9Мониторы" localSheetId="1">'[15]Общие продажи'!#REF!</definedName>
    <definedName name="_9Мониторы">'[15]Общие продажи'!#REF!</definedName>
    <definedName name="_9Мультимедиа" localSheetId="1">'[15]Общие продажи'!#REF!</definedName>
    <definedName name="_9Мультимедиа">'[15]Общие продажи'!#REF!</definedName>
    <definedName name="_9Оргтехника" localSheetId="1">'[15]Общие продажи'!#REF!</definedName>
    <definedName name="_9Оргтехника">'[15]Общие продажи'!#REF!</definedName>
    <definedName name="_9ПО" localSheetId="1">'[15]Общие продажи'!#REF!</definedName>
    <definedName name="_9ПО">'[15]Общие продажи'!#REF!</definedName>
    <definedName name="_9Разное" localSheetId="1">'[15]Общие продажи'!#REF!</definedName>
    <definedName name="_9Разное">'[15]Общие продажи'!#REF!</definedName>
    <definedName name="_9Расх.мат.оргтех" localSheetId="1">'[15]Общие продажи'!#REF!</definedName>
    <definedName name="_9Расх.мат.оргтех">'[15]Общие продажи'!#REF!</definedName>
    <definedName name="_9Расх.материалы" localSheetId="1">'[15]Общие продажи'!#REF!</definedName>
    <definedName name="_9Расх.материалы">'[15]Общие продажи'!#REF!</definedName>
    <definedName name="_9Услуги" localSheetId="1">'[15]Общие продажи'!#REF!</definedName>
    <definedName name="_9Услуги">'[15]Общие продажи'!#REF!</definedName>
    <definedName name="_a02" localSheetId="0">#REF!</definedName>
    <definedName name="_a02" localSheetId="1">#REF!</definedName>
    <definedName name="_a02">#REF!</definedName>
    <definedName name="_A1" localSheetId="0">#REF!</definedName>
    <definedName name="_A1" localSheetId="1">#REF!</definedName>
    <definedName name="_A1">#REF!</definedName>
    <definedName name="_A100000" localSheetId="0">#REF!</definedName>
    <definedName name="_A100000" localSheetId="1">#REF!</definedName>
    <definedName name="_A100000">#REF!</definedName>
    <definedName name="_A1000000" localSheetId="1">#REF!</definedName>
    <definedName name="_A1000000">#REF!</definedName>
    <definedName name="_cur1">'[16]#ССЫЛКА'!$Q$2</definedName>
    <definedName name="_def1999" localSheetId="0">'[17]1999-veca'!#REF!</definedName>
    <definedName name="_def1999" localSheetId="1">'[18]1999-veca'!#REF!</definedName>
    <definedName name="_def1999">'[19]1999-veca'!#REF!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0">#REF!</definedName>
    <definedName name="_def2001г" localSheetId="1">#REF!</definedName>
    <definedName name="_def2001г">#REF!</definedName>
    <definedName name="_def2002г" localSheetId="0">#REF!</definedName>
    <definedName name="_def2002г" localSheetId="1">#REF!</definedName>
    <definedName name="_def2002г">#REF!</definedName>
    <definedName name="_FOT1">'[5]ФОТ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0">#REF!</definedName>
    <definedName name="_inf2000" localSheetId="1">#REF!</definedName>
    <definedName name="_inf2000">#REF!</definedName>
    <definedName name="_inf2001" localSheetId="0">#REF!</definedName>
    <definedName name="_inf2001" localSheetId="1">#REF!</definedName>
    <definedName name="_inf2001">#REF!</definedName>
    <definedName name="_inf2002" localSheetId="1">#REF!</definedName>
    <definedName name="_inf2002">#REF!</definedName>
    <definedName name="_inf2003" localSheetId="1">#REF!</definedName>
    <definedName name="_inf2003">#REF!</definedName>
    <definedName name="_inf2004" localSheetId="1">#REF!</definedName>
    <definedName name="_inf2004">#REF!</definedName>
    <definedName name="_inf2005" localSheetId="1">#REF!</definedName>
    <definedName name="_inf2005">#REF!</definedName>
    <definedName name="_inf2006" localSheetId="1">#REF!</definedName>
    <definedName name="_inf2006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M8">#N/A</definedName>
    <definedName name="_M9">#N/A</definedName>
    <definedName name="_mmm89" localSheetId="0">#REF!</definedName>
    <definedName name="_mmm89" localSheetId="1">#REF!</definedName>
    <definedName name="_mmm89">#REF!</definedName>
    <definedName name="_mn5">'[13]BCS APP CR'!$E$24</definedName>
    <definedName name="_Ob1" localSheetId="0">#REF!</definedName>
    <definedName name="_Ob1" localSheetId="1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 localSheetId="1">#REF!</definedName>
    <definedName name="_qwe1">#REF!</definedName>
    <definedName name="_qwe123" localSheetId="0">#REF!</definedName>
    <definedName name="_qwe123" localSheetId="1">#REF!</definedName>
    <definedName name="_qwe123">#REF!</definedName>
    <definedName name="_qwe1237" localSheetId="0">#REF!</definedName>
    <definedName name="_qwe1237" localSheetId="1">#REF!</definedName>
    <definedName name="_qwe1237">#REF!</definedName>
    <definedName name="_qwe23" localSheetId="1">#REF!</definedName>
    <definedName name="_qwe23">#REF!</definedName>
    <definedName name="_s45" localSheetId="1">#REF!</definedName>
    <definedName name="_s45">#REF!</definedName>
    <definedName name="_sl1" localSheetId="1">#REF!</definedName>
    <definedName name="_sl1">#REF!</definedName>
    <definedName name="_sl10" localSheetId="1">#REF!</definedName>
    <definedName name="_sl10">#REF!</definedName>
    <definedName name="_sl11" localSheetId="1">#REF!</definedName>
    <definedName name="_sl11">#REF!</definedName>
    <definedName name="_sl12" localSheetId="1">#REF!</definedName>
    <definedName name="_sl12">#REF!</definedName>
    <definedName name="_sl13" localSheetId="1">#REF!</definedName>
    <definedName name="_sl13">#REF!</definedName>
    <definedName name="_sl14" localSheetId="1">#REF!</definedName>
    <definedName name="_sl14">#REF!</definedName>
    <definedName name="_sl15" localSheetId="1">#REF!</definedName>
    <definedName name="_sl15">#REF!</definedName>
    <definedName name="_sl16" localSheetId="1">#REF!</definedName>
    <definedName name="_sl16">#REF!</definedName>
    <definedName name="_sl17" localSheetId="1">#REF!</definedName>
    <definedName name="_sl17">#REF!</definedName>
    <definedName name="_sl18" localSheetId="1">#REF!</definedName>
    <definedName name="_sl18">#REF!</definedName>
    <definedName name="_sl19" localSheetId="1">#REF!</definedName>
    <definedName name="_sl19">#REF!</definedName>
    <definedName name="_sl2" localSheetId="1">#REF!</definedName>
    <definedName name="_sl2">#REF!</definedName>
    <definedName name="_sl20" localSheetId="1">#REF!</definedName>
    <definedName name="_sl20">#REF!</definedName>
    <definedName name="_sl21" localSheetId="1">#REF!</definedName>
    <definedName name="_sl21">#REF!</definedName>
    <definedName name="_sl22" localSheetId="1">#REF!</definedName>
    <definedName name="_sl22">#REF!</definedName>
    <definedName name="_sl23" localSheetId="1">#REF!</definedName>
    <definedName name="_sl23">#REF!</definedName>
    <definedName name="_sl24" localSheetId="1">#REF!</definedName>
    <definedName name="_sl24">#REF!</definedName>
    <definedName name="_sl3" localSheetId="1">#REF!</definedName>
    <definedName name="_sl3">#REF!</definedName>
    <definedName name="_sl4" localSheetId="1">#REF!</definedName>
    <definedName name="_sl4">#REF!</definedName>
    <definedName name="_sl5" localSheetId="1">#REF!</definedName>
    <definedName name="_sl5">#REF!</definedName>
    <definedName name="_sl6" localSheetId="1">#REF!</definedName>
    <definedName name="_sl6">#REF!</definedName>
    <definedName name="_sl7" localSheetId="1">#REF!</definedName>
    <definedName name="_sl7">#REF!</definedName>
    <definedName name="_sl8" localSheetId="1">#REF!</definedName>
    <definedName name="_sl8">#REF!</definedName>
    <definedName name="_sl9" localSheetId="1">#REF!</definedName>
    <definedName name="_sl9">#REF!</definedName>
    <definedName name="_sy1" localSheetId="1">#REF!</definedName>
    <definedName name="_sy1">#REF!</definedName>
    <definedName name="_sy10" localSheetId="1">#REF!</definedName>
    <definedName name="_sy10">#REF!</definedName>
    <definedName name="_sy11" localSheetId="1">#REF!</definedName>
    <definedName name="_sy11">#REF!</definedName>
    <definedName name="_sy12" localSheetId="1">#REF!</definedName>
    <definedName name="_sy12">#REF!</definedName>
    <definedName name="_sy13" localSheetId="1">#REF!</definedName>
    <definedName name="_sy13">#REF!</definedName>
    <definedName name="_sy14" localSheetId="1">#REF!</definedName>
    <definedName name="_sy14">#REF!</definedName>
    <definedName name="_sy147" localSheetId="1">#REF!</definedName>
    <definedName name="_sy147">#REF!</definedName>
    <definedName name="_sy15" localSheetId="1">#REF!</definedName>
    <definedName name="_sy15">#REF!</definedName>
    <definedName name="_sy16" localSheetId="1">#REF!</definedName>
    <definedName name="_sy16">#REF!</definedName>
    <definedName name="_sy17" localSheetId="1">#REF!</definedName>
    <definedName name="_sy17">#REF!</definedName>
    <definedName name="_sy18" localSheetId="1">#REF!</definedName>
    <definedName name="_sy18">#REF!</definedName>
    <definedName name="_sy19" localSheetId="1">#REF!</definedName>
    <definedName name="_sy19">#REF!</definedName>
    <definedName name="_sy2" localSheetId="1">#REF!</definedName>
    <definedName name="_sy2">#REF!</definedName>
    <definedName name="_sy20" localSheetId="1">#REF!</definedName>
    <definedName name="_sy20">#REF!</definedName>
    <definedName name="_sy21" localSheetId="1">#REF!</definedName>
    <definedName name="_sy21">#REF!</definedName>
    <definedName name="_sy22" localSheetId="1">#REF!</definedName>
    <definedName name="_sy22">#REF!</definedName>
    <definedName name="_sy23" localSheetId="1">#REF!</definedName>
    <definedName name="_sy23">#REF!</definedName>
    <definedName name="_sy24" localSheetId="1">#REF!</definedName>
    <definedName name="_sy24">#REF!</definedName>
    <definedName name="_sy3" localSheetId="1">#REF!</definedName>
    <definedName name="_sy3">#REF!</definedName>
    <definedName name="_sy4" localSheetId="1">#REF!</definedName>
    <definedName name="_sy4">#REF!</definedName>
    <definedName name="_sy5" localSheetId="1">#REF!</definedName>
    <definedName name="_sy5">#REF!</definedName>
    <definedName name="_sy6" localSheetId="1">#REF!</definedName>
    <definedName name="_sy6">#REF!</definedName>
    <definedName name="_sy67">'[14]APP Systems'!$H$49</definedName>
    <definedName name="_sy7" localSheetId="0">#REF!</definedName>
    <definedName name="_sy7" localSheetId="1">#REF!</definedName>
    <definedName name="_sy7">#REF!</definedName>
    <definedName name="_sy8" localSheetId="0">#REF!</definedName>
    <definedName name="_sy8" localSheetId="1">#REF!</definedName>
    <definedName name="_sy8">#REF!</definedName>
    <definedName name="_sy9" localSheetId="0">#REF!</definedName>
    <definedName name="_sy9" localSheetId="1">#REF!</definedName>
    <definedName name="_sy9">#REF!</definedName>
    <definedName name="_TAX1" localSheetId="1">#REF!</definedName>
    <definedName name="_TAX1">#REF!</definedName>
    <definedName name="_TAX2" localSheetId="1">#REF!</definedName>
    <definedName name="_TAX2">#REF!</definedName>
    <definedName name="_TAX3" localSheetId="1">#REF!</definedName>
    <definedName name="_TAX3">#REF!</definedName>
    <definedName name="_л4604" localSheetId="0">[20]киев!#REF!</definedName>
    <definedName name="_л4604" localSheetId="1">[21]киев!#REF!</definedName>
    <definedName name="_л4604">[22]киев!#REF!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0">#REF!</definedName>
    <definedName name="a02new" localSheetId="1">#REF!</definedName>
    <definedName name="a02new">#REF!</definedName>
    <definedName name="a04t" localSheetId="0">#REF!</definedName>
    <definedName name="a04t" localSheetId="1">#REF!</definedName>
    <definedName name="a04t">#REF!</definedName>
    <definedName name="a1_" localSheetId="1">#REF!</definedName>
    <definedName name="a1_">#REF!</definedName>
    <definedName name="a2_" localSheetId="1">#REF!</definedName>
    <definedName name="a2_">#REF!</definedName>
    <definedName name="a2_2" localSheetId="1">#REF!</definedName>
    <definedName name="a2_2">#REF!</definedName>
    <definedName name="a2_2new" localSheetId="1">#REF!</definedName>
    <definedName name="a2_2new">#REF!</definedName>
    <definedName name="a3_" localSheetId="1">#REF!</definedName>
    <definedName name="a3_">#REF!</definedName>
    <definedName name="a4_" localSheetId="1">#REF!</definedName>
    <definedName name="a4_">#REF!</definedName>
    <definedName name="a4_2" localSheetId="1">#REF!</definedName>
    <definedName name="a4_2">#REF!</definedName>
    <definedName name="a4_2new" localSheetId="1">#REF!</definedName>
    <definedName name="a4_2new">#REF!</definedName>
    <definedName name="a5_" localSheetId="1">#REF!</definedName>
    <definedName name="a5_">#REF!</definedName>
    <definedName name="a5_2" localSheetId="1">#REF!</definedName>
    <definedName name="a5_2">#REF!</definedName>
    <definedName name="a5_2new" localSheetId="1">#REF!</definedName>
    <definedName name="a5_2new">#REF!</definedName>
    <definedName name="ab">'[23]Продажи реальные и прогноз 20 л'!$E$47</definedName>
    <definedName name="AccessDatabase" hidden="1">"C:\Мои документы\НоваяОборотка.mdb"</definedName>
    <definedName name="ActualPE" localSheetId="0">'[24]Dairy Precedents'!#REF!</definedName>
    <definedName name="ActualPE" localSheetId="1">'[24]Dairy Precedents'!#REF!</definedName>
    <definedName name="ActualPE">'[24]Dairy Precedents'!#REF!</definedName>
    <definedName name="advertaxrate" localSheetId="0">[25]Справочно!#REF!</definedName>
    <definedName name="advertaxrate" localSheetId="1">[25]Справочно!#REF!</definedName>
    <definedName name="advertaxrate">[25]Справочно!#REF!</definedName>
    <definedName name="al">'[26]0_33'!$E$43</definedName>
    <definedName name="AmoncostofSales">[25]Справочно!$B$18</definedName>
    <definedName name="AmonGA">[25]Справочно!$B$20</definedName>
    <definedName name="AmonLeasedEquip">[25]Справочно!$B$21</definedName>
    <definedName name="AmonSD">[25]Справочно!$B$19</definedName>
    <definedName name="AN" localSheetId="0">[8]!AN</definedName>
    <definedName name="AN" localSheetId="1">[8]!AN</definedName>
    <definedName name="AN">[9]!AN</definedName>
    <definedName name="ANLAGE_III">[27]Anlagevermögen!$A$1:$Z$29</definedName>
    <definedName name="anscount" hidden="1">1</definedName>
    <definedName name="arpu" localSheetId="0">'[28]Input-Moscow'!#REF!</definedName>
    <definedName name="arpu" localSheetId="1">'[28]Input-Moscow'!#REF!</definedName>
    <definedName name="arpu">'[28]Input-Moscow'!#REF!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'[29]продажи (н)'!$B$2</definedName>
    <definedName name="B_FIO" localSheetId="0">[30]Титульный!$F$32</definedName>
    <definedName name="B_FIO" localSheetId="1">[30]Титульный!$F$32</definedName>
    <definedName name="B_FIO">[31]Титульный!$F$32</definedName>
    <definedName name="B_POST" localSheetId="0">[30]Титульный!$F$33</definedName>
    <definedName name="B_POST" localSheetId="1">[30]Титульный!$F$33</definedName>
    <definedName name="B_POST">[31]Титульный!$F$33</definedName>
    <definedName name="b1_" localSheetId="0">#REF!</definedName>
    <definedName name="b1_" localSheetId="1">#REF!</definedName>
    <definedName name="b1_">#REF!</definedName>
    <definedName name="b1_2" localSheetId="0">#REF!</definedName>
    <definedName name="b1_2" localSheetId="1">#REF!</definedName>
    <definedName name="b1_2">#REF!</definedName>
    <definedName name="b1_2new" localSheetId="0">#REF!</definedName>
    <definedName name="b1_2new" localSheetId="1">#REF!</definedName>
    <definedName name="b1_2new">#REF!</definedName>
    <definedName name="b2_" localSheetId="1">#REF!</definedName>
    <definedName name="b2_">#REF!</definedName>
    <definedName name="b3_" localSheetId="1">#REF!</definedName>
    <definedName name="b3_">#REF!</definedName>
    <definedName name="b4_" localSheetId="1">#REF!</definedName>
    <definedName name="b4_">#REF!</definedName>
    <definedName name="b5_" localSheetId="1">#REF!</definedName>
    <definedName name="b5_">#REF!</definedName>
    <definedName name="BAL_PER_CALC_AREA">'[32]Баланс передача'!$F$13:$O$96</definedName>
    <definedName name="BAL_PR_CALC_AREA">'[32]Баланс производство'!$F$14:$GO$97</definedName>
    <definedName name="balance" localSheetId="1">[33]!balance</definedName>
    <definedName name="balance">[33]!balance</definedName>
    <definedName name="BALEE_FLOAD" localSheetId="0">#REF!</definedName>
    <definedName name="BALEE_FLOAD" localSheetId="1">#REF!</definedName>
    <definedName name="BALEE_FLOAD">#REF!</definedName>
    <definedName name="BALM_FLOAD" localSheetId="0">#REF!</definedName>
    <definedName name="BALM_FLOAD" localSheetId="1">#REF!</definedName>
    <definedName name="BALM_FLOAD">#REF!</definedName>
    <definedName name="bb">'[23]Продажи реальные и прогноз 20 л'!$F$47</definedName>
    <definedName name="bl">'[26]0_33'!$F$43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 localSheetId="1">#REF!</definedName>
    <definedName name="BODYS">#REF!</definedName>
    <definedName name="bodys1" localSheetId="0">#REF!</definedName>
    <definedName name="bodys1" localSheetId="1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 localSheetId="0">#REF!</definedName>
    <definedName name="CC" localSheetId="1">#REF!</definedName>
    <definedName name="CC">#REF!</definedName>
    <definedName name="cd" localSheetId="0">[8]!cd</definedName>
    <definedName name="cd" localSheetId="1">[8]!cd</definedName>
    <definedName name="cd">[9]!cd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0">#REF!</definedName>
    <definedName name="ChangeInCommonEquity" localSheetId="1">#REF!</definedName>
    <definedName name="ChangeInCommonEquity">#REF!</definedName>
    <definedName name="ChangeInDeferredCompensation" localSheetId="0">#REF!</definedName>
    <definedName name="ChangeInDeferredCompensation" localSheetId="1">#REF!</definedName>
    <definedName name="ChangeInDeferredCompensation">#REF!</definedName>
    <definedName name="chel_pen" localSheetId="0">'[28]Input-Moscow'!#REF!</definedName>
    <definedName name="chel_pen" localSheetId="1">'[28]Input-Moscow'!#REF!</definedName>
    <definedName name="chel_pen">'[28]Input-Moscow'!#REF!</definedName>
    <definedName name="client" localSheetId="0">#REF!</definedName>
    <definedName name="client" localSheetId="1">#REF!</definedName>
    <definedName name="client">#REF!</definedName>
    <definedName name="Coeff2">[34]Лист2!$C$12</definedName>
    <definedName name="Coeff3">[34]Лист2!$C$14</definedName>
    <definedName name="Coeff4">[34]Лист2!$C$16</definedName>
    <definedName name="COMPANY" localSheetId="0">[35]Титульный!$F$14</definedName>
    <definedName name="Company">'[36]Macro Assumptions'!$A$1</definedName>
    <definedName name="CompOt" localSheetId="0">[8]!CompOt</definedName>
    <definedName name="CompOt" localSheetId="1">[8]!CompOt</definedName>
    <definedName name="CompOt">[9]!CompOt</definedName>
    <definedName name="CompOt2" localSheetId="0">[8]!CompOt2</definedName>
    <definedName name="CompOt2" localSheetId="1">[8]!CompOt2</definedName>
    <definedName name="CompOt2">[9]!CompOt2</definedName>
    <definedName name="CompRas" localSheetId="0">[8]!CompRas</definedName>
    <definedName name="CompRas" localSheetId="1">[8]!CompRas</definedName>
    <definedName name="CompRas">[9]!CompRas</definedName>
    <definedName name="conflict" localSheetId="0">#REF!</definedName>
    <definedName name="conflict" localSheetId="1">#REF!</definedName>
    <definedName name="conflict">#REF!</definedName>
    <definedName name="conflict1" localSheetId="0">#REF!</definedName>
    <definedName name="conflict1" localSheetId="1">#REF!</definedName>
    <definedName name="conflict1">#REF!</definedName>
    <definedName name="conflict2" localSheetId="0">#REF!</definedName>
    <definedName name="conflict2" localSheetId="1">#REF!</definedName>
    <definedName name="conflict2">#REF!</definedName>
    <definedName name="Consol" localSheetId="1">[37]!Consol</definedName>
    <definedName name="Consol">[37]!Consol</definedName>
    <definedName name="CONTROL_OR_NOT" localSheetId="0">[38]TSheet!$Z$2:$Z$3</definedName>
    <definedName name="CONTROL_OR_NOT" localSheetId="1">[38]TSheet!$Z$2:$Z$3</definedName>
    <definedName name="CONTROL_OR_NOT">[39]TSheet!$Z$2:$Z$3</definedName>
    <definedName name="CONTROL_OR_NOT_2" localSheetId="0">[38]TSheet!$AA$2:$AA$4</definedName>
    <definedName name="CONTROL_OR_NOT_2" localSheetId="1">[38]TSheet!$AA$2:$AA$4</definedName>
    <definedName name="CONTROL_OR_NOT_2">[39]TSheet!$AA$2:$AA$4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0">#REF!</definedName>
    <definedName name="convprefshares" localSheetId="1">#REF!</definedName>
    <definedName name="convprefshares">#REF!</definedName>
    <definedName name="convpricepref" localSheetId="0">#REF!</definedName>
    <definedName name="convpricepref" localSheetId="1">#REF!</definedName>
    <definedName name="convpricepref">#REF!</definedName>
    <definedName name="CostOfEquity" localSheetId="1">#REF!</definedName>
    <definedName name="CostOfEquity">#REF!</definedName>
    <definedName name="credits" localSheetId="0">'[40]Проводки''02'!$B$37:$C$37,'[40]Проводки''02'!$B$50:$C$50,'[40]Проводки''02'!$B$53:$C$53,'[40]Проводки''02'!$B$69:$C$69,'[40]Проводки''02'!$B$78:$C$78,'[40]Проводки''02'!$B$81:$C$81,'[40]Проводки''02'!$B$84:$C$84,'[40]Проводки''02'!$C$89,'[40]Проводки''02'!$B$89,'[40]Проводки''02'!$B$99:$C$99,'[40]Проводки''02'!#REF!,'[40]Проводки''02'!#REF!,'[40]Проводки''02'!#REF!,'[40]Проводки''02'!#REF!,'[40]Проводки''02'!$B$123:$C$124,'[40]Проводки''02'!$C$124,'[40]Проводки''02'!$B$126:$C$126,'[40]Проводки''02'!$B$129:$C$129,'[40]Проводки''02'!$B$132:$C$132,'[40]Проводки''02'!$B$135:$C$135,'[40]Проводки''02'!$B$144:$C$144</definedName>
    <definedName name="credits" localSheetId="1">'[40]Проводки''02'!$B$37:$C$37,'[40]Проводки''02'!$B$50:$C$50,'[40]Проводки''02'!$B$53:$C$53,'[40]Проводки''02'!$B$69:$C$69,'[40]Проводки''02'!$B$78:$C$78,'[40]Проводки''02'!$B$81:$C$81,'[40]Проводки''02'!$B$84:$C$84,'[40]Проводки''02'!$C$89,'[40]Проводки''02'!$B$89,'[40]Проводки''02'!$B$99:$C$99,'[40]Проводки''02'!#REF!,'[40]Проводки''02'!#REF!,'[40]Проводки''02'!#REF!,'[40]Проводки''02'!#REF!,'[40]Проводки''02'!$B$123:$C$124,'[40]Проводки''02'!$C$124,'[40]Проводки''02'!$B$126:$C$126,'[40]Проводки''02'!$B$129:$C$129,'[40]Проводки''02'!$B$132:$C$132,'[40]Проводки''02'!$B$135:$C$135,'[40]Проводки''02'!$B$144:$C$144</definedName>
    <definedName name="credits">'[40]Проводки''02'!$B$37:$C$37,'[40]Проводки''02'!$B$50:$C$50,'[40]Проводки''02'!$B$53:$C$53,'[40]Проводки''02'!$B$69:$C$69,'[40]Проводки''02'!$B$78:$C$78,'[40]Проводки''02'!$B$81:$C$81,'[40]Проводки''02'!$B$84:$C$84,'[40]Проводки''02'!$C$89,'[40]Проводки''02'!$B$89,'[40]Проводки''02'!$B$99:$C$99,'[40]Проводки''02'!#REF!,'[40]Проводки''02'!#REF!,'[40]Проводки''02'!#REF!,'[40]Проводки''02'!#REF!,'[40]Проводки''02'!$B$123:$C$124,'[40]Проводки''02'!$C$124,'[40]Проводки''02'!$B$126:$C$126,'[40]Проводки''02'!$B$129:$C$129,'[40]Проводки''02'!$B$132:$C$132,'[40]Проводки''02'!$B$135:$C$135,'[40]Проводки''02'!$B$144:$C$144</definedName>
    <definedName name="ct" localSheetId="0">[8]!ct</definedName>
    <definedName name="ct" localSheetId="1">[8]!ct</definedName>
    <definedName name="ct">[9]!ct</definedName>
    <definedName name="cur">'[7]#ССЫЛКА'!$K$2</definedName>
    <definedName name="Currency" localSheetId="0">[41]Output!#REF!</definedName>
    <definedName name="Currency" localSheetId="1">[41]Output!#REF!</definedName>
    <definedName name="Currency">[41]Output!#REF!</definedName>
    <definedName name="cyp">'[42]FS-97'!$BA$90</definedName>
    <definedName name="D" localSheetId="0">#REF!</definedName>
    <definedName name="D" localSheetId="1">#REF!</definedName>
    <definedName name="D">#REF!</definedName>
    <definedName name="d4602_41" localSheetId="0">#REF!</definedName>
    <definedName name="d4602_41" localSheetId="1">#REF!</definedName>
    <definedName name="d4602_41">#REF!</definedName>
    <definedName name="DATA" localSheetId="0">#REF!</definedName>
    <definedName name="DATA" localSheetId="1">#REF!</definedName>
    <definedName name="DATA">#REF!</definedName>
    <definedName name="DATE" localSheetId="1">#REF!</definedName>
    <definedName name="DATE">#REF!</definedName>
    <definedName name="date_displ" localSheetId="1">#REF!</definedName>
    <definedName name="date_displ">#REF!</definedName>
    <definedName name="dbo_PlanForm1" localSheetId="1">#REF!</definedName>
    <definedName name="dbo_PlanForm1">#REF!</definedName>
    <definedName name="DCF_analysis___Standard_model" localSheetId="1">#REF!</definedName>
    <definedName name="DCF_analysis___Standard_model">#REF!</definedName>
    <definedName name="dcf_year" localSheetId="1">#REF!</definedName>
    <definedName name="dcf_year">#REF!</definedName>
    <definedName name="dd" localSheetId="1">'[43]2003'!#REF!</definedName>
    <definedName name="dd">'[43]2003'!#REF!</definedName>
    <definedName name="ddd" localSheetId="0">#REF!</definedName>
    <definedName name="ddd" localSheetId="1">[44]ПРОГНОЗ_1!#REF!</definedName>
    <definedName name="ddd">#REF!</definedName>
    <definedName name="debt_terminal" localSheetId="0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[45]TSheet!$Q$2:$Q$4</definedName>
    <definedName name="DIMENSION_TYPE" localSheetId="1">[46]TSheet!$Q$2:$Q$4</definedName>
    <definedName name="DIMENSION_TYPE">[47]TSheet!$Q$2:$Q$4</definedName>
    <definedName name="DOLL" localSheetId="0">#REF!</definedName>
    <definedName name="DOLL" localSheetId="1">#REF!</definedName>
    <definedName name="DOLL">#REF!</definedName>
    <definedName name="Dollar">'[48]на 2000 год'!$G$2</definedName>
    <definedName name="Down_range" localSheetId="0">#REF!</definedName>
    <definedName name="Down_range" localSheetId="1">#REF!</definedName>
    <definedName name="Down_range">#REF!</definedName>
    <definedName name="DP" localSheetId="0">[49]Титульный!$F$1</definedName>
    <definedName name="DP" localSheetId="1">[49]Титульный!$F$1</definedName>
    <definedName name="DP">[50]Титульный!$F$1</definedName>
    <definedName name="DP_Begin" localSheetId="0">[49]Титульный!$F$23</definedName>
    <definedName name="DP_Begin" localSheetId="1">[38]Титульный!$F$27</definedName>
    <definedName name="DP_Begin">[39]Титульный!$F$27</definedName>
    <definedName name="DP_Period" localSheetId="0">[49]Титульный!$F$24</definedName>
    <definedName name="DP_Period" localSheetId="1">[38]Титульный!$F$28</definedName>
    <definedName name="DP_Period">[39]Титульный!$F$28</definedName>
    <definedName name="draft" localSheetId="0">#REF!</definedName>
    <definedName name="draft" localSheetId="1">#REF!</definedName>
    <definedName name="draft">#REF!</definedName>
    <definedName name="DRANGE_1" localSheetId="0">#REF!</definedName>
    <definedName name="DRANGE_1" localSheetId="1">#REF!</definedName>
    <definedName name="DRANGE_1">#REF!</definedName>
    <definedName name="DRANGE_2" localSheetId="0">#REF!</definedName>
    <definedName name="DRANGE_2" localSheetId="1">#REF!</definedName>
    <definedName name="DRANGE_2">#REF!</definedName>
    <definedName name="dsragh" localSheetId="0">[8]!dsragh</definedName>
    <definedName name="dsragh" localSheetId="1">[8]!dsragh</definedName>
    <definedName name="dsragh">[9]!dsragh</definedName>
    <definedName name="dt20kt10" localSheetId="0">#REF!</definedName>
    <definedName name="dt20kt10" localSheetId="1">#REF!</definedName>
    <definedName name="dt20kt10">#REF!</definedName>
    <definedName name="DURATION" localSheetId="0">[30]Титульный!$F$25</definedName>
    <definedName name="DURATION" localSheetId="1">[30]Титульный!$F$25</definedName>
    <definedName name="DURATION">[31]Титульный!$F$25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0">#REF!</definedName>
    <definedName name="EBITDA_mult3" localSheetId="1">#REF!</definedName>
    <definedName name="EBITDA_mult3">#REF!</definedName>
    <definedName name="EBITDA_mult5" localSheetId="0">#REF!</definedName>
    <definedName name="EBITDA_mult5" localSheetId="1">#REF!</definedName>
    <definedName name="EBITDA_mult5">#REF!</definedName>
    <definedName name="enr" localSheetId="1">#REF!</definedName>
    <definedName name="enr">#REF!</definedName>
    <definedName name="Enterprize">[51]Настройка!$A$5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[52]Anlagevermögen!$A$1:$Z$29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0">[8]!ew</definedName>
    <definedName name="ew" localSheetId="1">[8]!ew</definedName>
    <definedName name="ew">[9]!ew</definedName>
    <definedName name="ewqreq" localSheetId="0">#REF!</definedName>
    <definedName name="ewqreq" localSheetId="1">#REF!</definedName>
    <definedName name="ewqreq">#REF!</definedName>
    <definedName name="Excel_BuiltIn_Database" localSheetId="0">#REF!</definedName>
    <definedName name="Excel_BuiltIn_Database" localSheetId="1">#REF!</definedName>
    <definedName name="Excel_BuiltIn_Database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Titles" localSheetId="1">#REF!</definedName>
    <definedName name="Excel_BuiltIn_Print_Titles">#REF!</definedName>
    <definedName name="EXP_LIST">[53]TSheet!$Q$1:$Q$10</definedName>
    <definedName name="EXTPR" localSheetId="1">#REF!</definedName>
    <definedName name="EXTPR">#REF!</definedName>
    <definedName name="f" localSheetId="1">#REF!</definedName>
    <definedName name="f">#REF!</definedName>
    <definedName name="fa" localSheetId="1">#REF!</definedName>
    <definedName name="fa">#REF!</definedName>
    <definedName name="fbgffnjfgg" localSheetId="0">[8]!fbgffnjfgg</definedName>
    <definedName name="fbgffnjfgg" localSheetId="1">[8]!fbgffnjfgg</definedName>
    <definedName name="fbgffnjfgg">[9]!fbgffnjfgg</definedName>
    <definedName name="fd" localSheetId="0">#REF!</definedName>
    <definedName name="fd" localSheetId="1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 localSheetId="0">#REF!</definedName>
    <definedName name="fff" localSheetId="1">#REF!</definedName>
    <definedName name="fff">#REF!</definedName>
    <definedName name="fffff" localSheetId="0">'[54]Гр5(о)'!#REF!</definedName>
    <definedName name="fffff" localSheetId="1">'[55]Гр5(о)'!#REF!</definedName>
    <definedName name="fffff">'[56]Гр5(о)'!#REF!</definedName>
    <definedName name="fg" localSheetId="0">[8]!fg</definedName>
    <definedName name="fg" localSheetId="1">[8]!fg</definedName>
    <definedName name="fg">[9]!fg</definedName>
    <definedName name="fghfg" localSheetId="0">#REF!</definedName>
    <definedName name="fghfg" localSheetId="1">#REF!</definedName>
    <definedName name="fghfg">#REF!</definedName>
    <definedName name="fgjgj" localSheetId="0">#REF!</definedName>
    <definedName name="fgjgj" localSheetId="1">#REF!</definedName>
    <definedName name="fgjgj">#REF!</definedName>
    <definedName name="fhfyfyu" localSheetId="0" hidden="1">#REF!,#REF!,#REF!,'Приложение 1'!P1_SCOPE_PER_PRT,'Приложение 1'!P2_SCOPE_PER_PRT,'Приложение 1'!P3_SCOPE_PER_PRT,'Приложение 1'!P4_SCOPE_PER_PRT</definedName>
    <definedName name="fhfyfyu" localSheetId="1" hidden="1">#REF!,#REF!,#REF!,'Приложение 2'!P1_SCOPE_PER_PRT,'Приложение 2'!P2_SCOPE_PER_PRT,'Приложение 2'!P3_SCOPE_PER_PRT,'Приложение 2'!P4_SCOPE_PER_PRT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0">#REF!</definedName>
    <definedName name="file" localSheetId="1">#REF!</definedName>
    <definedName name="file">#REF!</definedName>
    <definedName name="fjhgkj" localSheetId="0">#REF!</definedName>
    <definedName name="fjhgkj" localSheetId="1">#REF!</definedName>
    <definedName name="fjhgkj">#REF!</definedName>
    <definedName name="FORMCODE" localSheetId="0">[35]TSheet!$C$2</definedName>
    <definedName name="FORMCODE" localSheetId="1">[38]TSheet!$C$2</definedName>
    <definedName name="FORMCODE">[39]TSheet!$C$2</definedName>
    <definedName name="FORMID" localSheetId="0">[57]TSheet!$B$1</definedName>
    <definedName name="FORMID" localSheetId="1">[57]TSheet!$B$1</definedName>
    <definedName name="FORMID">[58]TSheet!$B$1</definedName>
    <definedName name="FORMNAME" localSheetId="0">[35]TSheet!$C$3</definedName>
    <definedName name="FORMNAME" localSheetId="1">[38]TSheet!$C$3</definedName>
    <definedName name="FORMNAME">[39]TSheet!$C$3</definedName>
    <definedName name="FUEL_GROUP" localSheetId="0">[38]TSheet!$T$2:$T$7</definedName>
    <definedName name="FUEL_GROUP" localSheetId="1">[38]TSheet!$T$2:$T$7</definedName>
    <definedName name="FUEL_GROUP">[39]TSheet!$T$2:$T$7</definedName>
    <definedName name="FUR" localSheetId="0">#REF!</definedName>
    <definedName name="FUR" localSheetId="1">#REF!</definedName>
    <definedName name="FUR">#REF!</definedName>
    <definedName name="fytf" localSheetId="0">#REF!</definedName>
    <definedName name="fytf" localSheetId="1">#REF!</definedName>
    <definedName name="fytf">#REF!</definedName>
    <definedName name="g" localSheetId="0">#REF!</definedName>
    <definedName name="g" localSheetId="1">#REF!</definedName>
    <definedName name="g">#REF!</definedName>
    <definedName name="Gala" localSheetId="1">#REF!</definedName>
    <definedName name="Gala">#REF!</definedName>
    <definedName name="GAS_GROUP" localSheetId="0">[38]TSheet!$R$2:$R$8</definedName>
    <definedName name="GAS_GROUP" localSheetId="1">[38]TSheet!$R$2:$R$8</definedName>
    <definedName name="GAS_GROUP">[39]TSheet!$R$2:$R$8</definedName>
    <definedName name="gf">'[23]Продажи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 localSheetId="0">[8]!gfg</definedName>
    <definedName name="gfg" localSheetId="1">[8]!gfg</definedName>
    <definedName name="gfg">[9]!gfg</definedName>
    <definedName name="ggf" localSheetId="0">'[7]Общие продажи'!#REF!</definedName>
    <definedName name="ggf" localSheetId="1">'[7]Общие продажи'!#REF!</definedName>
    <definedName name="ggf">'[7]Общие продажи'!#REF!</definedName>
    <definedName name="gggg" localSheetId="0">#REF!</definedName>
    <definedName name="gggg" localSheetId="1">#REF!</definedName>
    <definedName name="gggg">#REF!</definedName>
    <definedName name="gh" localSheetId="0">'[7]Общие продажи'!#REF!</definedName>
    <definedName name="gh" localSheetId="1">'[7]Общие продажи'!#REF!</definedName>
    <definedName name="gh">'[7]Общие продажи'!#REF!</definedName>
    <definedName name="ghhktyi" localSheetId="0">[8]!ghhktyi</definedName>
    <definedName name="ghhktyi" localSheetId="1">[8]!ghhktyi</definedName>
    <definedName name="ghhktyi">[9]!ghhktyi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 localSheetId="0">'[59]Затраты на газ'!#REF!</definedName>
    <definedName name="god" localSheetId="1">[60]Титульный!$F$10</definedName>
    <definedName name="god">[61]Титульный!$F$10</definedName>
    <definedName name="GRANGE_11" localSheetId="0">#REF!</definedName>
    <definedName name="GRANGE_11" localSheetId="1">#REF!</definedName>
    <definedName name="GRANGE_11">#REF!</definedName>
    <definedName name="GRANGE_12" localSheetId="0">#REF!</definedName>
    <definedName name="GRANGE_12" localSheetId="1">#REF!</definedName>
    <definedName name="GRANGE_12">#REF!</definedName>
    <definedName name="GRANGE_13" localSheetId="0">#REF!</definedName>
    <definedName name="GRANGE_13" localSheetId="1">#REF!</definedName>
    <definedName name="GRANGE_13">#REF!</definedName>
    <definedName name="GRANGE_21" localSheetId="1">#REF!</definedName>
    <definedName name="GRANGE_21">#REF!</definedName>
    <definedName name="GRANGE_22" localSheetId="1">#REF!</definedName>
    <definedName name="GRANGE_22">#REF!</definedName>
    <definedName name="GRANGE_23" localSheetId="1">#REF!</definedName>
    <definedName name="GRANGE_23">#REF!</definedName>
    <definedName name="grety5e" localSheetId="0">[8]!grety5e</definedName>
    <definedName name="grety5e" localSheetId="1">[8]!grety5e</definedName>
    <definedName name="grety5e">[9]!grety5e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0">#REF!</definedName>
    <definedName name="HELP" localSheetId="1">#REF!</definedName>
    <definedName name="HELP">#REF!</definedName>
    <definedName name="hfte" localSheetId="0">[8]!hfte</definedName>
    <definedName name="hfte" localSheetId="1">[8]!hfte</definedName>
    <definedName name="hfte">[9]!hfte</definedName>
    <definedName name="hgkj">'[62]Продажи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'[13]BCS APP Slovakia'!$AF$6</definedName>
    <definedName name="hhjhjjkkjjk">'[13]BCS APP CR'!$D$24</definedName>
    <definedName name="hjg" localSheetId="0">#REF!</definedName>
    <definedName name="hjg" localSheetId="1">#REF!</definedName>
    <definedName name="hjg">#REF!</definedName>
    <definedName name="hjjkjklkl" localSheetId="0">#REF!</definedName>
    <definedName name="hjjkjklkl" localSheetId="1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0">[63]TSheet!$S$2:$S$22</definedName>
    <definedName name="i_list" localSheetId="1">[64]TSheet!$S$2:$S$22</definedName>
    <definedName name="i_list">[65]TSheet!$S$2:$S$22</definedName>
    <definedName name="I_LIST_1" localSheetId="0">[66]TSheet!$G$30:$G$34</definedName>
    <definedName name="I_LIST_1" localSheetId="1">[66]TSheet!$G$30:$G$34</definedName>
    <definedName name="I_LIST_1">[67]TSheet!$G$30:$G$34</definedName>
    <definedName name="I_LIST_3" localSheetId="0">[66]TSheet!$G$50:$G$61</definedName>
    <definedName name="I_LIST_3" localSheetId="1">[66]TSheet!$G$50:$G$61</definedName>
    <definedName name="I_LIST_3">[67]TSheet!$G$50:$G$61</definedName>
    <definedName name="I_LIST_4" localSheetId="0">[68]TSheet!$G$66:$G$74</definedName>
    <definedName name="I_LIST_4" localSheetId="1">[69]TSheet!$G$66:$G$74</definedName>
    <definedName name="I_LIST_4">[70]TSheet!$G$66:$G$74</definedName>
    <definedName name="ID" localSheetId="0">[35]Титульный!$A$1</definedName>
    <definedName name="ID" localSheetId="1">[38]Титульный!$A$1</definedName>
    <definedName name="ID">[39]Титульный!$A$1</definedName>
    <definedName name="Industry" localSheetId="1">'[36]Dairy Precedents'!#REF!</definedName>
    <definedName name="Industry">'[36]Dairy Precedents'!#REF!</definedName>
    <definedName name="INPUT_FIELDS_APPCZ">'[71]4 Fin &amp; Publ'!$B$8:$Z$11,'[71]4 Fin &amp; Publ'!$B$14:$Z$19</definedName>
    <definedName name="INPUT_FIELDS_APPSK" localSheetId="0">#REF!,#REF!</definedName>
    <definedName name="INPUT_FIELDS_APPSK" localSheetId="1">#REF!,#REF!</definedName>
    <definedName name="INPUT_FIELDS_APPSK">#REF!,#REF!</definedName>
    <definedName name="Interval">[51]Настройка!$B$13</definedName>
    <definedName name="Interval1">[72]Настройка!$B$15</definedName>
    <definedName name="INTPR" localSheetId="0">#REF!</definedName>
    <definedName name="INTPR" localSheetId="1">#REF!</definedName>
    <definedName name="INTPR">#REF!</definedName>
    <definedName name="IS" localSheetId="0">#REF!</definedName>
    <definedName name="IS" localSheetId="1">#REF!</definedName>
    <definedName name="IS">#REF!</definedName>
    <definedName name="ISTFIN_LIST" localSheetId="0">[66]TSheet!$S$2:$S$12</definedName>
    <definedName name="ISTFIN_LIST" localSheetId="1">[66]TSheet!$S$2:$S$12</definedName>
    <definedName name="ISTFIN_LIST">[67]TSheet!$S$2:$S$12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'[73]Гр5(о)'!#REF!</definedName>
    <definedName name="jjjj" localSheetId="1">'[74]Гр5(о)'!#REF!</definedName>
    <definedName name="jjjj">'[75]Гр5(о)'!#REF!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[76]Лист1!$C$14</definedName>
    <definedName name="k_dz">'[77]К-ты'!$H$9</definedName>
    <definedName name="k_el">'[77]К-ты'!$I$9</definedName>
    <definedName name="K111_" localSheetId="0">#REF!</definedName>
    <definedName name="K111_" localSheetId="1">#REF!</definedName>
    <definedName name="K111_">#REF!</definedName>
    <definedName name="K112_" localSheetId="0">#REF!</definedName>
    <definedName name="K112_" localSheetId="1">#REF!</definedName>
    <definedName name="K112_">#REF!</definedName>
    <definedName name="K120_" localSheetId="0">#REF!</definedName>
    <definedName name="K120_" localSheetId="1">#REF!</definedName>
    <definedName name="K120_">#REF!</definedName>
    <definedName name="K121_" localSheetId="1">#REF!</definedName>
    <definedName name="K121_">#REF!</definedName>
    <definedName name="K122_" localSheetId="1">#REF!</definedName>
    <definedName name="K122_">#REF!</definedName>
    <definedName name="K123_" localSheetId="1">#REF!</definedName>
    <definedName name="K123_">#REF!</definedName>
    <definedName name="K130_" localSheetId="1">#REF!</definedName>
    <definedName name="K130_">#REF!</definedName>
    <definedName name="K131_" localSheetId="1">#REF!</definedName>
    <definedName name="K131_">#REF!</definedName>
    <definedName name="K132_" localSheetId="1">#REF!</definedName>
    <definedName name="K132_">#REF!</definedName>
    <definedName name="K133_" localSheetId="1">#REF!</definedName>
    <definedName name="K133_">#REF!</definedName>
    <definedName name="K134_" localSheetId="1">#REF!</definedName>
    <definedName name="K134_">#REF!</definedName>
    <definedName name="K135_" localSheetId="1">#REF!</definedName>
    <definedName name="K135_">#REF!</definedName>
    <definedName name="K136_" localSheetId="1">#REF!</definedName>
    <definedName name="K136_">#REF!</definedName>
    <definedName name="K140_" localSheetId="1">#REF!</definedName>
    <definedName name="K140_">#REF!</definedName>
    <definedName name="K190_" localSheetId="1">#REF!</definedName>
    <definedName name="K190_">#REF!</definedName>
    <definedName name="K210_" localSheetId="1">#REF!</definedName>
    <definedName name="K210_">#REF!</definedName>
    <definedName name="K211_" localSheetId="1">#REF!</definedName>
    <definedName name="K211_">#REF!</definedName>
    <definedName name="K212_" localSheetId="1">#REF!</definedName>
    <definedName name="K212_">#REF!</definedName>
    <definedName name="K213_" localSheetId="1">#REF!</definedName>
    <definedName name="K213_">#REF!</definedName>
    <definedName name="K214_" localSheetId="1">#REF!</definedName>
    <definedName name="K214_">#REF!</definedName>
    <definedName name="K215_" localSheetId="1">#REF!</definedName>
    <definedName name="K215_">#REF!</definedName>
    <definedName name="K216_" localSheetId="1">#REF!</definedName>
    <definedName name="K216_">#REF!</definedName>
    <definedName name="K217_" localSheetId="1">#REF!</definedName>
    <definedName name="K217_">#REF!</definedName>
    <definedName name="K218_" localSheetId="1">#REF!</definedName>
    <definedName name="K218_">#REF!</definedName>
    <definedName name="K220_" localSheetId="1">#REF!</definedName>
    <definedName name="K220_">#REF!</definedName>
    <definedName name="K221_" localSheetId="1">#REF!</definedName>
    <definedName name="K221_">#REF!</definedName>
    <definedName name="K222_" localSheetId="1">#REF!</definedName>
    <definedName name="K222_">#REF!</definedName>
    <definedName name="K223_" localSheetId="1">#REF!</definedName>
    <definedName name="K223_">#REF!</definedName>
    <definedName name="K224_" localSheetId="1">#REF!</definedName>
    <definedName name="K224_">#REF!</definedName>
    <definedName name="K225_" localSheetId="1">#REF!</definedName>
    <definedName name="K225_">#REF!</definedName>
    <definedName name="K226_" localSheetId="1">#REF!</definedName>
    <definedName name="K226_">#REF!</definedName>
    <definedName name="K230_" localSheetId="1">#REF!</definedName>
    <definedName name="K230_">#REF!</definedName>
    <definedName name="K231_" localSheetId="1">#REF!</definedName>
    <definedName name="K231_">#REF!</definedName>
    <definedName name="K232_" localSheetId="1">#REF!</definedName>
    <definedName name="K232_">#REF!</definedName>
    <definedName name="K233_" localSheetId="1">#REF!</definedName>
    <definedName name="K233_">#REF!</definedName>
    <definedName name="K234_" localSheetId="1">#REF!</definedName>
    <definedName name="K234_">#REF!</definedName>
    <definedName name="K235_" localSheetId="1">#REF!</definedName>
    <definedName name="K235_">#REF!</definedName>
    <definedName name="K236_" localSheetId="1">#REF!</definedName>
    <definedName name="K236_">#REF!</definedName>
    <definedName name="K240_" localSheetId="1">#REF!</definedName>
    <definedName name="K240_">#REF!</definedName>
    <definedName name="K241_" localSheetId="1">#REF!</definedName>
    <definedName name="K241_">#REF!</definedName>
    <definedName name="K242_" localSheetId="1">#REF!</definedName>
    <definedName name="K242_">#REF!</definedName>
    <definedName name="K243_" localSheetId="1">#REF!</definedName>
    <definedName name="K243_">#REF!</definedName>
    <definedName name="K250_" localSheetId="1">#REF!</definedName>
    <definedName name="K250_">#REF!</definedName>
    <definedName name="K251_" localSheetId="1">#REF!</definedName>
    <definedName name="K251_">#REF!</definedName>
    <definedName name="K252_" localSheetId="1">#REF!</definedName>
    <definedName name="K252_">#REF!</definedName>
    <definedName name="K253_" localSheetId="1">#REF!</definedName>
    <definedName name="K253_">#REF!</definedName>
    <definedName name="K254_" localSheetId="1">#REF!</definedName>
    <definedName name="K254_">#REF!</definedName>
    <definedName name="K260_" localSheetId="1">#REF!</definedName>
    <definedName name="K260_">#REF!</definedName>
    <definedName name="K290_" localSheetId="1">#REF!</definedName>
    <definedName name="K290_">#REF!</definedName>
    <definedName name="K310_" localSheetId="1">#REF!</definedName>
    <definedName name="K310_">#REF!</definedName>
    <definedName name="K320_" localSheetId="1">#REF!</definedName>
    <definedName name="K320_">#REF!</definedName>
    <definedName name="K390_" localSheetId="1">#REF!</definedName>
    <definedName name="K390_">#REF!</definedName>
    <definedName name="K399_" localSheetId="1">#REF!</definedName>
    <definedName name="K399_">#REF!</definedName>
    <definedName name="K410_" localSheetId="1">#REF!</definedName>
    <definedName name="K410_">#REF!</definedName>
    <definedName name="K420_" localSheetId="1">#REF!</definedName>
    <definedName name="K420_">#REF!</definedName>
    <definedName name="K430_" localSheetId="1">#REF!</definedName>
    <definedName name="K430_">#REF!</definedName>
    <definedName name="K431_" localSheetId="1">#REF!</definedName>
    <definedName name="K431_">#REF!</definedName>
    <definedName name="K432_" localSheetId="1">#REF!</definedName>
    <definedName name="K432_">#REF!</definedName>
    <definedName name="K440_" localSheetId="1">#REF!</definedName>
    <definedName name="K440_">#REF!</definedName>
    <definedName name="K450_" localSheetId="1">#REF!</definedName>
    <definedName name="K450_">#REF!</definedName>
    <definedName name="K460_" localSheetId="1">#REF!</definedName>
    <definedName name="K460_">#REF!</definedName>
    <definedName name="K470_" localSheetId="1">#REF!</definedName>
    <definedName name="K470_">#REF!</definedName>
    <definedName name="K480_" localSheetId="1">#REF!</definedName>
    <definedName name="K480_">#REF!</definedName>
    <definedName name="K490_" localSheetId="1">#REF!</definedName>
    <definedName name="K490_">#REF!</definedName>
    <definedName name="K510_" localSheetId="1">#REF!</definedName>
    <definedName name="K510_">#REF!</definedName>
    <definedName name="K511_" localSheetId="1">#REF!</definedName>
    <definedName name="K511_">#REF!</definedName>
    <definedName name="K512_" localSheetId="1">#REF!</definedName>
    <definedName name="K512_">#REF!</definedName>
    <definedName name="K513_" localSheetId="1">#REF!</definedName>
    <definedName name="K513_">#REF!</definedName>
    <definedName name="K590_" localSheetId="1">#REF!</definedName>
    <definedName name="K590_">#REF!</definedName>
    <definedName name="K610_" localSheetId="1">#REF!</definedName>
    <definedName name="K610_">#REF!</definedName>
    <definedName name="K611_" localSheetId="1">#REF!</definedName>
    <definedName name="K611_">#REF!</definedName>
    <definedName name="K612_" localSheetId="1">#REF!</definedName>
    <definedName name="K612_">#REF!</definedName>
    <definedName name="K620_" localSheetId="1">#REF!</definedName>
    <definedName name="K620_">#REF!</definedName>
    <definedName name="K621_" localSheetId="1">#REF!</definedName>
    <definedName name="K621_">#REF!</definedName>
    <definedName name="K622_" localSheetId="1">#REF!</definedName>
    <definedName name="K622_">#REF!</definedName>
    <definedName name="K623_" localSheetId="1">#REF!</definedName>
    <definedName name="K623_">#REF!</definedName>
    <definedName name="K624_" localSheetId="1">#REF!</definedName>
    <definedName name="K624_">#REF!</definedName>
    <definedName name="K625_" localSheetId="1">#REF!</definedName>
    <definedName name="K625_">#REF!</definedName>
    <definedName name="K626_" localSheetId="1">#REF!</definedName>
    <definedName name="K626_">#REF!</definedName>
    <definedName name="K627_" localSheetId="1">#REF!</definedName>
    <definedName name="K627_">#REF!</definedName>
    <definedName name="K628_" localSheetId="1">#REF!</definedName>
    <definedName name="K628_">#REF!</definedName>
    <definedName name="K630_" localSheetId="1">#REF!</definedName>
    <definedName name="K630_">#REF!</definedName>
    <definedName name="K640_" localSheetId="1">#REF!</definedName>
    <definedName name="K640_">#REF!</definedName>
    <definedName name="K650_" localSheetId="1">#REF!</definedName>
    <definedName name="K650_">#REF!</definedName>
    <definedName name="K660_" localSheetId="1">#REF!</definedName>
    <definedName name="K660_">#REF!</definedName>
    <definedName name="K670_" localSheetId="1">#REF!</definedName>
    <definedName name="K670_">#REF!</definedName>
    <definedName name="K690_" localSheetId="1">#REF!</definedName>
    <definedName name="K690_">#REF!</definedName>
    <definedName name="K699_" localSheetId="1">#REF!</definedName>
    <definedName name="K699_">#REF!</definedName>
    <definedName name="kb">'[23]Продажи реальные и прогноз 20 л'!$G$47</definedName>
    <definedName name="Kdr">'[77]К-ты'!$G$9</definedName>
    <definedName name="Kgaz">'[77]К-ты'!$D$9</definedName>
    <definedName name="khkhjkh" localSheetId="0">#REF!</definedName>
    <definedName name="khkhjkh" localSheetId="1">#REF!</definedName>
    <definedName name="khkhjkh">#REF!</definedName>
    <definedName name="kl">'[26]0_33'!$G$43</definedName>
    <definedName name="klk">'[13]BCS APP CR'!$G$24</definedName>
    <definedName name="Kmaz">'[77]К-ты'!$E$9</definedName>
    <definedName name="knkn.n." localSheetId="0">[8]!knkn.n.</definedName>
    <definedName name="knkn.n." localSheetId="1">[8]!knkn.n.</definedName>
    <definedName name="knkn.n.">[9]!knkn.n.</definedName>
    <definedName name="Kug">'[77]К-ты'!$F$9</definedName>
    <definedName name="kurg_pen" localSheetId="0">'[28]Input-Moscow'!#REF!</definedName>
    <definedName name="kurg_pen" localSheetId="1">'[28]Input-Moscow'!#REF!</definedName>
    <definedName name="kurg_pen">'[28]Input-Moscow'!#REF!</definedName>
    <definedName name="Language">[76]Лист1!$C$407</definedName>
    <definedName name="LocalNetDebt" localSheetId="0">'[24]Dairy Precedents'!#REF!</definedName>
    <definedName name="LocalNetDebt" localSheetId="1">'[24]Dairy Precedents'!#REF!</definedName>
    <definedName name="LocalNetDebt">'[24]Dairy Precedents'!#REF!</definedName>
    <definedName name="LocalNetIncome" localSheetId="0">'[24]Dairy Precedents'!#REF!</definedName>
    <definedName name="LocalNetIncome" localSheetId="1">'[24]Dairy Precedents'!#REF!</definedName>
    <definedName name="LocalNetIncome">'[24]Dairy Precedents'!#REF!</definedName>
    <definedName name="LocalSales" localSheetId="0">'[24]Dairy Precedents'!#REF!</definedName>
    <definedName name="LocalSales" localSheetId="1">'[24]Dairy Precedents'!#REF!</definedName>
    <definedName name="LocalSales">'[24]Dairy Precedents'!#REF!</definedName>
    <definedName name="Ltitle" localSheetId="0">#REF!</definedName>
    <definedName name="Ltitle" localSheetId="1">#REF!</definedName>
    <definedName name="Ltitle">#REF!</definedName>
    <definedName name="m">[78]Anlagevermögen!$A$1:$Z$29</definedName>
    <definedName name="m_PERIOD_NAME" hidden="1">[79]XLR_NoRangeSheet!$C$6</definedName>
    <definedName name="material" localSheetId="0">#REF!</definedName>
    <definedName name="material" localSheetId="1">#REF!</definedName>
    <definedName name="material">#REF!</definedName>
    <definedName name="MET_GROUP" localSheetId="0">[35]TSheet!$X$2:$X$3</definedName>
    <definedName name="MET_GROUP" localSheetId="1">[38]TSheet!$X$2:$X$3</definedName>
    <definedName name="MET_GROUP">[39]TSheet!$X$2:$X$3</definedName>
    <definedName name="mi_re_end01">[40]УрРасч!$H$31,[40]УрРасч!$H$29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'[32]Список организаций'!$I$11</definedName>
    <definedName name="MO_LIST_2" localSheetId="0">[80]REESTR_MO!$B$2</definedName>
    <definedName name="MO_LIST_2" localSheetId="1">[80]REESTR_MO!$B$2</definedName>
    <definedName name="MO_LIST_2">[81]REESTR_MO!$B$2</definedName>
    <definedName name="mol4602_41" localSheetId="0">#REF!</definedName>
    <definedName name="mol4602_41" localSheetId="1">#REF!</definedName>
    <definedName name="mol4602_41">#REF!</definedName>
    <definedName name="mol4604_41" localSheetId="0">#REF!</definedName>
    <definedName name="mol4604_41" localSheetId="1">#REF!</definedName>
    <definedName name="mol4604_41">#REF!</definedName>
    <definedName name="month" localSheetId="0">#REF!</definedName>
    <definedName name="month" localSheetId="1">#REF!</definedName>
    <definedName name="month">#REF!</definedName>
    <definedName name="MONTH_PERIOD" localSheetId="0">[49]Титульный!$F$28</definedName>
    <definedName name="MONTH_PERIOD" localSheetId="1">[38]Титульный!$F$24</definedName>
    <definedName name="MONTH_PERIOD">[39]Титульный!$F$24</definedName>
    <definedName name="MP" localSheetId="0">#REF!</definedName>
    <definedName name="MP" localSheetId="1">#REF!</definedName>
    <definedName name="MP">#REF!</definedName>
    <definedName name="MR" localSheetId="0">#REF!</definedName>
    <definedName name="MR" localSheetId="1">#REF!</definedName>
    <definedName name="MR">#REF!</definedName>
    <definedName name="MR_LIST" localSheetId="0">[80]REESTR_MO!$D$2</definedName>
    <definedName name="MR_LIST" localSheetId="1">[80]REESTR_MO!$D$2</definedName>
    <definedName name="MR_LIST">[81]REESTR_MO!$D$2</definedName>
    <definedName name="Mth_Count_0" localSheetId="0">[35]TSheet!$J$3</definedName>
    <definedName name="Mth_Count_0" localSheetId="1">[38]TSheet!$J$3</definedName>
    <definedName name="Mth_Count_0">[39]TSheet!$J$3</definedName>
    <definedName name="mult_sen" localSheetId="0">#REF!</definedName>
    <definedName name="mult_sen" localSheetId="1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0">#REF!</definedName>
    <definedName name="N120_" localSheetId="1">#REF!</definedName>
    <definedName name="N120_">#REF!</definedName>
    <definedName name="N121_" localSheetId="0">#REF!</definedName>
    <definedName name="N121_" localSheetId="1">#REF!</definedName>
    <definedName name="N121_">#REF!</definedName>
    <definedName name="N122_" localSheetId="1">#REF!</definedName>
    <definedName name="N122_">#REF!</definedName>
    <definedName name="N123_" localSheetId="1">#REF!</definedName>
    <definedName name="N123_">#REF!</definedName>
    <definedName name="N130_" localSheetId="1">#REF!</definedName>
    <definedName name="N130_">#REF!</definedName>
    <definedName name="N131_" localSheetId="1">#REF!</definedName>
    <definedName name="N131_">#REF!</definedName>
    <definedName name="N132_" localSheetId="1">#REF!</definedName>
    <definedName name="N132_">#REF!</definedName>
    <definedName name="N133_" localSheetId="1">#REF!</definedName>
    <definedName name="N133_">#REF!</definedName>
    <definedName name="N134_" localSheetId="1">#REF!</definedName>
    <definedName name="N134_">#REF!</definedName>
    <definedName name="N135_" localSheetId="1">#REF!</definedName>
    <definedName name="N135_">#REF!</definedName>
    <definedName name="N136_" localSheetId="1">#REF!</definedName>
    <definedName name="N136_">#REF!</definedName>
    <definedName name="N140_" localSheetId="1">#REF!</definedName>
    <definedName name="N140_">#REF!</definedName>
    <definedName name="N190_" localSheetId="1">#REF!</definedName>
    <definedName name="N190_">#REF!</definedName>
    <definedName name="N210_" localSheetId="1">#REF!</definedName>
    <definedName name="N210_">#REF!</definedName>
    <definedName name="N211_" localSheetId="1">#REF!</definedName>
    <definedName name="N211_">#REF!</definedName>
    <definedName name="N212_" localSheetId="1">#REF!</definedName>
    <definedName name="N212_">#REF!</definedName>
    <definedName name="N213_" localSheetId="1">#REF!</definedName>
    <definedName name="N213_">#REF!</definedName>
    <definedName name="N214_" localSheetId="1">#REF!</definedName>
    <definedName name="N214_">#REF!</definedName>
    <definedName name="N215_" localSheetId="1">#REF!</definedName>
    <definedName name="N215_">#REF!</definedName>
    <definedName name="N216_" localSheetId="1">#REF!</definedName>
    <definedName name="N216_">#REF!</definedName>
    <definedName name="N217_" localSheetId="1">#REF!</definedName>
    <definedName name="N217_">#REF!</definedName>
    <definedName name="N218_" localSheetId="1">#REF!</definedName>
    <definedName name="N218_">#REF!</definedName>
    <definedName name="N220_" localSheetId="1">#REF!</definedName>
    <definedName name="N220_">#REF!</definedName>
    <definedName name="N221_" localSheetId="1">#REF!</definedName>
    <definedName name="N221_">#REF!</definedName>
    <definedName name="N222_" localSheetId="1">#REF!</definedName>
    <definedName name="N222_">#REF!</definedName>
    <definedName name="N223_" localSheetId="1">#REF!</definedName>
    <definedName name="N223_">#REF!</definedName>
    <definedName name="N224_" localSheetId="1">#REF!</definedName>
    <definedName name="N224_">#REF!</definedName>
    <definedName name="N225_" localSheetId="1">#REF!</definedName>
    <definedName name="N225_">#REF!</definedName>
    <definedName name="N226_" localSheetId="1">#REF!</definedName>
    <definedName name="N226_">#REF!</definedName>
    <definedName name="N230_" localSheetId="1">#REF!</definedName>
    <definedName name="N230_">#REF!</definedName>
    <definedName name="N231_" localSheetId="1">#REF!</definedName>
    <definedName name="N231_">#REF!</definedName>
    <definedName name="N232_" localSheetId="1">#REF!</definedName>
    <definedName name="N232_">#REF!</definedName>
    <definedName name="N233_" localSheetId="1">#REF!</definedName>
    <definedName name="N233_">#REF!</definedName>
    <definedName name="N234_" localSheetId="1">#REF!</definedName>
    <definedName name="N234_">#REF!</definedName>
    <definedName name="N235_" localSheetId="1">#REF!</definedName>
    <definedName name="N235_">#REF!</definedName>
    <definedName name="N236_" localSheetId="1">#REF!</definedName>
    <definedName name="N236_">#REF!</definedName>
    <definedName name="N240_" localSheetId="1">#REF!</definedName>
    <definedName name="N240_">#REF!</definedName>
    <definedName name="N241_" localSheetId="1">#REF!</definedName>
    <definedName name="N241_">#REF!</definedName>
    <definedName name="N242_" localSheetId="1">#REF!</definedName>
    <definedName name="N242_">#REF!</definedName>
    <definedName name="N243_" localSheetId="1">#REF!</definedName>
    <definedName name="N243_">#REF!</definedName>
    <definedName name="N250_" localSheetId="1">#REF!</definedName>
    <definedName name="N250_">#REF!</definedName>
    <definedName name="N251_" localSheetId="1">#REF!</definedName>
    <definedName name="N251_">#REF!</definedName>
    <definedName name="N252_" localSheetId="1">#REF!</definedName>
    <definedName name="N252_">#REF!</definedName>
    <definedName name="N253_" localSheetId="1">#REF!</definedName>
    <definedName name="N253_">#REF!</definedName>
    <definedName name="N254_" localSheetId="1">#REF!</definedName>
    <definedName name="N254_">#REF!</definedName>
    <definedName name="N260_" localSheetId="1">#REF!</definedName>
    <definedName name="N260_">#REF!</definedName>
    <definedName name="N290_" localSheetId="1">#REF!</definedName>
    <definedName name="N290_">#REF!</definedName>
    <definedName name="N310_" localSheetId="1">#REF!</definedName>
    <definedName name="N310_">#REF!</definedName>
    <definedName name="N390_" localSheetId="1">#REF!</definedName>
    <definedName name="N390_">#REF!</definedName>
    <definedName name="N399_" localSheetId="1">#REF!</definedName>
    <definedName name="N399_">#REF!</definedName>
    <definedName name="N410_" localSheetId="1">#REF!</definedName>
    <definedName name="N410_">#REF!</definedName>
    <definedName name="N420_" localSheetId="1">#REF!</definedName>
    <definedName name="N420_">#REF!</definedName>
    <definedName name="N430_" localSheetId="1">#REF!</definedName>
    <definedName name="N430_">#REF!</definedName>
    <definedName name="N431_" localSheetId="1">#REF!</definedName>
    <definedName name="N431_">#REF!</definedName>
    <definedName name="N432_" localSheetId="1">#REF!</definedName>
    <definedName name="N432_">#REF!</definedName>
    <definedName name="N440_" localSheetId="1">#REF!</definedName>
    <definedName name="N440_">#REF!</definedName>
    <definedName name="N450_" localSheetId="1">#REF!</definedName>
    <definedName name="N450_">#REF!</definedName>
    <definedName name="N460_" localSheetId="1">#REF!</definedName>
    <definedName name="N460_">#REF!</definedName>
    <definedName name="N470_" localSheetId="1">#REF!</definedName>
    <definedName name="N470_">#REF!</definedName>
    <definedName name="N480_" localSheetId="1">#REF!</definedName>
    <definedName name="N480_">#REF!</definedName>
    <definedName name="N490_" localSheetId="1">#REF!</definedName>
    <definedName name="N490_">#REF!</definedName>
    <definedName name="N510_" localSheetId="1">#REF!</definedName>
    <definedName name="N510_">#REF!</definedName>
    <definedName name="N511_" localSheetId="1">#REF!</definedName>
    <definedName name="N511_">#REF!</definedName>
    <definedName name="N512_" localSheetId="1">#REF!</definedName>
    <definedName name="N512_">#REF!</definedName>
    <definedName name="N513_" localSheetId="1">#REF!</definedName>
    <definedName name="N513_">#REF!</definedName>
    <definedName name="N590_" localSheetId="1">#REF!</definedName>
    <definedName name="N590_">#REF!</definedName>
    <definedName name="N610_" localSheetId="1">#REF!</definedName>
    <definedName name="N610_">#REF!</definedName>
    <definedName name="N611_" localSheetId="1">#REF!</definedName>
    <definedName name="N611_">#REF!</definedName>
    <definedName name="N612_" localSheetId="1">#REF!</definedName>
    <definedName name="N612_">#REF!</definedName>
    <definedName name="N620_" localSheetId="1">#REF!</definedName>
    <definedName name="N620_">#REF!</definedName>
    <definedName name="N621_" localSheetId="1">#REF!</definedName>
    <definedName name="N621_">#REF!</definedName>
    <definedName name="N622_" localSheetId="1">#REF!</definedName>
    <definedName name="N622_">#REF!</definedName>
    <definedName name="N623_" localSheetId="1">#REF!</definedName>
    <definedName name="N623_">#REF!</definedName>
    <definedName name="N624_" localSheetId="1">#REF!</definedName>
    <definedName name="N624_">#REF!</definedName>
    <definedName name="N625_" localSheetId="1">#REF!</definedName>
    <definedName name="N625_">#REF!</definedName>
    <definedName name="N626_" localSheetId="1">#REF!</definedName>
    <definedName name="N626_">#REF!</definedName>
    <definedName name="N627_" localSheetId="1">#REF!</definedName>
    <definedName name="N627_">#REF!</definedName>
    <definedName name="N628_" localSheetId="1">#REF!</definedName>
    <definedName name="N628_">#REF!</definedName>
    <definedName name="N630_" localSheetId="1">#REF!</definedName>
    <definedName name="N630_">#REF!</definedName>
    <definedName name="N640_" localSheetId="1">#REF!</definedName>
    <definedName name="N640_">#REF!</definedName>
    <definedName name="N650_" localSheetId="1">#REF!</definedName>
    <definedName name="N650_">#REF!</definedName>
    <definedName name="N660_" localSheetId="1">#REF!</definedName>
    <definedName name="N660_">#REF!</definedName>
    <definedName name="N670_" localSheetId="1">#REF!</definedName>
    <definedName name="N670_">#REF!</definedName>
    <definedName name="N690_" localSheetId="1">#REF!</definedName>
    <definedName name="N690_">#REF!</definedName>
    <definedName name="N699_" localSheetId="1">#REF!</definedName>
    <definedName name="N699_">#REF!</definedName>
    <definedName name="nakl" localSheetId="1">#REF!</definedName>
    <definedName name="nakl">#REF!</definedName>
    <definedName name="nakl_r" localSheetId="1">#REF!</definedName>
    <definedName name="nakl_r">#REF!</definedName>
    <definedName name="nakl_r1" localSheetId="1">#REF!</definedName>
    <definedName name="nakl_r1">#REF!</definedName>
    <definedName name="Name">[76]Лист1!$C$408</definedName>
    <definedName name="NewTaxGW" localSheetId="0">#REF!</definedName>
    <definedName name="NewTaxGW" localSheetId="1">#REF!</definedName>
    <definedName name="NewTaxGW">#REF!</definedName>
    <definedName name="NewTaxIntangibles" localSheetId="0">#REF!</definedName>
    <definedName name="NewTaxIntangibles" localSheetId="1">#REF!</definedName>
    <definedName name="NewTaxIntangibles">#REF!</definedName>
    <definedName name="nfyz" localSheetId="0">[8]!nfyz</definedName>
    <definedName name="nfyz" localSheetId="1">[8]!nfyz</definedName>
    <definedName name="nfyz">[9]!nfyz</definedName>
    <definedName name="nhj">[82]PL!$A$36:$D$47</definedName>
    <definedName name="ni_mult" localSheetId="0">#REF!</definedName>
    <definedName name="ni_mult" localSheetId="1">#REF!</definedName>
    <definedName name="ni_mult">#REF!</definedName>
    <definedName name="ni_mult_sen" localSheetId="0">#REF!</definedName>
    <definedName name="ni_mult_sen" localSheetId="1">#REF!</definedName>
    <definedName name="ni_mult_sen">#REF!</definedName>
    <definedName name="ni_mult1" localSheetId="0">#REF!</definedName>
    <definedName name="ni_mult1" localSheetId="1">#REF!</definedName>
    <definedName name="ni_mult1">#REF!</definedName>
    <definedName name="ni_mult2" localSheetId="1">#REF!</definedName>
    <definedName name="ni_mult2">#REF!</definedName>
    <definedName name="ni_mult3" localSheetId="1">#REF!</definedName>
    <definedName name="ni_mult3">#REF!</definedName>
    <definedName name="ni_mult4" localSheetId="1">#REF!</definedName>
    <definedName name="ni_mult4">#REF!</definedName>
    <definedName name="ni_mult5" localSheetId="1">#REF!</definedName>
    <definedName name="ni_mult5">#REF!</definedName>
    <definedName name="ni_terminal" localSheetId="1">#REF!</definedName>
    <definedName name="ni_terminal">#REF!</definedName>
    <definedName name="NOM" localSheetId="1">#REF!</definedName>
    <definedName name="NOM">#REF!</definedName>
    <definedName name="NONPR" localSheetId="1">#REF!</definedName>
    <definedName name="NONPR">#REF!</definedName>
    <definedName name="norm_apple_02" localSheetId="1">#REF!</definedName>
    <definedName name="norm_apple_02">#REF!</definedName>
    <definedName name="norm_apple_blackcurrantapple_new" localSheetId="1">#REF!</definedName>
    <definedName name="norm_apple_blackcurrantapple_new">#REF!</definedName>
    <definedName name="norm_apple_cherryapple_new" localSheetId="1">#REF!</definedName>
    <definedName name="norm_apple_cherryapple_new">#REF!</definedName>
    <definedName name="norm_apple_nectgrapeapple" localSheetId="1">#REF!</definedName>
    <definedName name="norm_apple_nectgrapeapple">#REF!</definedName>
    <definedName name="norm_apple_nectlesnojbuket" localSheetId="1">#REF!</definedName>
    <definedName name="norm_apple_nectlesnojbuket">#REF!</definedName>
    <definedName name="norm_apple_nectrosehipapple" localSheetId="1">#REF!</definedName>
    <definedName name="norm_apple_nectrosehipapple">#REF!</definedName>
    <definedName name="norm_apple_nectsadovyjbuket" localSheetId="1">#REF!</definedName>
    <definedName name="norm_apple_nectsadovyjbuket">#REF!</definedName>
    <definedName name="norm_apple_raspberryapple_new" localSheetId="1">#REF!</definedName>
    <definedName name="norm_apple_raspberryapple_new">#REF!</definedName>
    <definedName name="norm_apple_recap" localSheetId="1">#REF!</definedName>
    <definedName name="norm_apple_recap">#REF!</definedName>
    <definedName name="norm_apple_standard" localSheetId="1">#REF!</definedName>
    <definedName name="norm_apple_standard">#REF!</definedName>
    <definedName name="norm_apple_strawberryapple_new" localSheetId="1">#REF!</definedName>
    <definedName name="norm_apple_strawberryapple_new">#REF!</definedName>
    <definedName name="norm_appleobst_recap" localSheetId="1">#REF!</definedName>
    <definedName name="norm_appleobst_recap">#REF!</definedName>
    <definedName name="norm_apricot_recap" localSheetId="1">#REF!</definedName>
    <definedName name="norm_apricot_recap">#REF!</definedName>
    <definedName name="norm_apricotpuree_recap" localSheetId="1">#REF!</definedName>
    <definedName name="norm_apricotpuree_recap">#REF!</definedName>
    <definedName name="norm_blackcurrant_blackcurrantapple_new" localSheetId="1">#REF!</definedName>
    <definedName name="norm_blackcurrant_blackcurrantapple_new">#REF!</definedName>
    <definedName name="norm_blackcurrantapple_old" localSheetId="1">#REF!</definedName>
    <definedName name="norm_blackcurrantapple_old">#REF!</definedName>
    <definedName name="norm_cherry_cherryapple_new" localSheetId="1">#REF!</definedName>
    <definedName name="norm_cherry_cherryapple_new">#REF!</definedName>
    <definedName name="norm_cherry_nectsadovyjbuket" localSheetId="1">#REF!</definedName>
    <definedName name="norm_cherry_nectsadovyjbuket">#REF!</definedName>
    <definedName name="norm_cherryapple_old" localSheetId="1">#REF!</definedName>
    <definedName name="norm_cherryapple_old">#REF!</definedName>
    <definedName name="norm_exotic_juicemultivitamin_recap" localSheetId="1">#REF!</definedName>
    <definedName name="norm_exotic_juicemultivitamin_recap">#REF!</definedName>
    <definedName name="norm_grape_nectgrapeapple" localSheetId="1">#REF!</definedName>
    <definedName name="norm_grape_nectgrapeapple">#REF!</definedName>
    <definedName name="norm_grape_old" localSheetId="1">#REF!</definedName>
    <definedName name="norm_grape_old">#REF!</definedName>
    <definedName name="norm_holosas_nectrosehipapple" localSheetId="1">#REF!</definedName>
    <definedName name="norm_holosas_nectrosehipapple">#REF!</definedName>
    <definedName name="norm_lemon_nectpineapplemangolemon" localSheetId="1">#REF!</definedName>
    <definedName name="norm_lemon_nectpineapplemangolemon">#REF!</definedName>
    <definedName name="norm_mango_nectpineapplemangolemon" localSheetId="1">#REF!</definedName>
    <definedName name="norm_mango_nectpineapplemangolemon">#REF!</definedName>
    <definedName name="norm_multifruit_nectmultivitamin" localSheetId="1">#REF!</definedName>
    <definedName name="norm_multifruit_nectmultivitamin">#REF!</definedName>
    <definedName name="norm_multifruit_nectmultivitamin02" localSheetId="1">#REF!</definedName>
    <definedName name="norm_multifruit_nectmultivitamin02">#REF!</definedName>
    <definedName name="norm_N02_apple_apple" localSheetId="1">#REF!</definedName>
    <definedName name="norm_N02_apple_apple">#REF!</definedName>
    <definedName name="norm_N02_mango_8661" localSheetId="1">#REF!</definedName>
    <definedName name="norm_N02_mango_8661">#REF!</definedName>
    <definedName name="norm_N02_multivit_3503" localSheetId="1">#REF!</definedName>
    <definedName name="norm_N02_multivit_3503">#REF!</definedName>
    <definedName name="norm_N02_multivitnec_8553" localSheetId="1">#REF!</definedName>
    <definedName name="norm_N02_multivitnec_8553">#REF!</definedName>
    <definedName name="norm_N02_orange_3503" localSheetId="1">#REF!</definedName>
    <definedName name="norm_N02_orange_3503">#REF!</definedName>
    <definedName name="norm_N02_orange_cargillfrozen" localSheetId="1">#REF!</definedName>
    <definedName name="norm_N02_orange_cargillfrozen">#REF!</definedName>
    <definedName name="norm_N02_peach_8549" localSheetId="1">#REF!</definedName>
    <definedName name="norm_N02_peach_8549">#REF!</definedName>
    <definedName name="norm_N02_pineapple_8518" localSheetId="1">#REF!</definedName>
    <definedName name="norm_N02_pineapple_8518">#REF!</definedName>
    <definedName name="norm_NRC_apple_apple" localSheetId="1">#REF!</definedName>
    <definedName name="norm_NRC_apple_apple">#REF!</definedName>
    <definedName name="norm_NRC_grape_apple" localSheetId="1">#REF!</definedName>
    <definedName name="norm_NRC_grape_apple">#REF!</definedName>
    <definedName name="norm_NRC_grape_grape" localSheetId="1">#REF!</definedName>
    <definedName name="norm_NRC_grape_grape">#REF!</definedName>
    <definedName name="norm_NRC_grapefruit_buzina" localSheetId="1">#REF!</definedName>
    <definedName name="norm_NRC_grapefruit_buzina">#REF!</definedName>
    <definedName name="norm_NRC_grapefruit_redgrapefruit4573" localSheetId="1">#REF!</definedName>
    <definedName name="norm_NRC_grapefruit_redgrapefruit4573">#REF!</definedName>
    <definedName name="norm_NRC_grapefruit_whitegrapefruit" localSheetId="1">#REF!</definedName>
    <definedName name="norm_NRC_grapefruit_whitegrapefruit">#REF!</definedName>
    <definedName name="norm_NRC_mango_8661" localSheetId="1">#REF!</definedName>
    <definedName name="norm_NRC_mango_8661">#REF!</definedName>
    <definedName name="norm_NRC_mangolemonpineapplenec_lemon" localSheetId="1">#REF!</definedName>
    <definedName name="norm_NRC_mangolemonpineapplenec_lemon">#REF!</definedName>
    <definedName name="norm_NRC_mangolemonpineapplenec_mango8508" localSheetId="1">#REF!</definedName>
    <definedName name="norm_NRC_mangolemonpineapplenec_mango8508">#REF!</definedName>
    <definedName name="norm_NRC_mangolemonpineapplenec_pineapple8518" localSheetId="1">#REF!</definedName>
    <definedName name="norm_NRC_mangolemonpineapplenec_pineapple8518">#REF!</definedName>
    <definedName name="norm_NRC_multivitnec_3503dark" localSheetId="1">#REF!</definedName>
    <definedName name="norm_NRC_multivitnec_3503dark">#REF!</definedName>
    <definedName name="norm_NRC_multivitnec_8553" localSheetId="1">#REF!</definedName>
    <definedName name="norm_NRC_multivitnec_8553">#REF!</definedName>
    <definedName name="norm_NRC_orange_3503" localSheetId="1">#REF!</definedName>
    <definedName name="norm_NRC_orange_3503">#REF!</definedName>
    <definedName name="norm_NRC_orange_cargill" localSheetId="1">#REF!</definedName>
    <definedName name="norm_NRC_orange_cargill">#REF!</definedName>
    <definedName name="norm_NRC_orange_pulp" localSheetId="1">#REF!</definedName>
    <definedName name="norm_NRC_orange_pulp">#REF!</definedName>
    <definedName name="norm_NRC_peach_8549" localSheetId="1">#REF!</definedName>
    <definedName name="norm_NRC_peach_8549">#REF!</definedName>
    <definedName name="norm_NRC_peach_applepuree" localSheetId="1">#REF!</definedName>
    <definedName name="norm_NRC_peach_applepuree">#REF!</definedName>
    <definedName name="norm_NRC_pineapple_8518" localSheetId="1">#REF!</definedName>
    <definedName name="norm_NRC_pineapple_8518">#REF!</definedName>
    <definedName name="norm_NRC_tomato_tomato" localSheetId="1">#REF!</definedName>
    <definedName name="norm_NRC_tomato_tomato">#REF!</definedName>
    <definedName name="norm_NRC_tomato_tomato15bx" localSheetId="1">#REF!</definedName>
    <definedName name="norm_NRC_tomato_tomato15bx">#REF!</definedName>
    <definedName name="norm_NRC_tomato_tomato25bx" localSheetId="1">#REF!</definedName>
    <definedName name="norm_NRC_tomato_tomato25bx">#REF!</definedName>
    <definedName name="norm_NTM_apple_appleGal" localSheetId="1">[83]к2!#REF!</definedName>
    <definedName name="norm_NTM_apple_appleGal">[83]к2!#REF!</definedName>
    <definedName name="norm_NTM_apple_aroma" localSheetId="1">[83]к2!#REF!</definedName>
    <definedName name="norm_NTM_apple_aroma">[83]к2!#REF!</definedName>
    <definedName name="norm_NTM_grapefruit_buzina" localSheetId="1">[83]к2!#REF!</definedName>
    <definedName name="norm_NTM_grapefruit_buzina">[83]к2!#REF!</definedName>
    <definedName name="norm_NTM_grapefruit_citricacid" localSheetId="1">[83]к2!#REF!</definedName>
    <definedName name="norm_NTM_grapefruit_citricacid">[83]к2!#REF!</definedName>
    <definedName name="norm_NTM_grapefruit_r4573" localSheetId="1">[83]к2!#REF!</definedName>
    <definedName name="norm_NTM_grapefruit_r4573">[83]к2!#REF!</definedName>
    <definedName name="norm_NTM_grapefruit_sugar" localSheetId="1">[83]к2!#REF!</definedName>
    <definedName name="norm_NTM_grapefruit_sugar">[83]к2!#REF!</definedName>
    <definedName name="norm_NTM_grapefruit_w4548" localSheetId="1">[83]к2!#REF!</definedName>
    <definedName name="norm_NTM_grapefruit_w4548">[83]к2!#REF!</definedName>
    <definedName name="norm_NTM_multivit_citricacid" localSheetId="1">[83]к2!#REF!</definedName>
    <definedName name="norm_NTM_multivit_citricacid">[83]к2!#REF!</definedName>
    <definedName name="norm_NTM_multivit_mult8553" localSheetId="1">[83]к2!#REF!</definedName>
    <definedName name="norm_NTM_multivit_mult8553">[83]к2!#REF!</definedName>
    <definedName name="norm_NTM_multivit_sugar" localSheetId="1">[83]к2!#REF!</definedName>
    <definedName name="norm_NTM_multivit_sugar">[83]к2!#REF!</definedName>
    <definedName name="norm_NTM_multivit_vitmix" localSheetId="1">[83]к2!#REF!</definedName>
    <definedName name="norm_NTM_multivit_vitmix">[83]к2!#REF!</definedName>
    <definedName name="norm_NTM_orange_citricacid" localSheetId="1">[83]к2!#REF!</definedName>
    <definedName name="norm_NTM_orange_citricacid">[83]к2!#REF!</definedName>
    <definedName name="norm_NTM_orange_pulp" localSheetId="1">[83]к2!#REF!</definedName>
    <definedName name="norm_NTM_orange_pulp">[83]к2!#REF!</definedName>
    <definedName name="norm_NTM_orange_sugar" localSheetId="1">[83]к2!#REF!</definedName>
    <definedName name="norm_NTM_orange_sugar">[83]к2!#REF!</definedName>
    <definedName name="norm_NTM_orangeapricotnectar_orangeapricot8555" localSheetId="1">[83]к2!#REF!</definedName>
    <definedName name="norm_NTM_orangeapricotnectar_orangeapricot8555">[83]к2!#REF!</definedName>
    <definedName name="norm_NTM_orangemango_3503" localSheetId="1">[83]к2!#REF!</definedName>
    <definedName name="norm_NTM_orangemango_3503">[83]к2!#REF!</definedName>
    <definedName name="norm_NTM_orangemango_citricacid" localSheetId="1">[83]к2!#REF!</definedName>
    <definedName name="norm_NTM_orangemango_citricacid">[83]к2!#REF!</definedName>
    <definedName name="norm_NTM_orangemango_mango8661" localSheetId="1">[83]к2!#REF!</definedName>
    <definedName name="norm_NTM_orangemango_mango8661">[83]к2!#REF!</definedName>
    <definedName name="norm_NTM_orangemango_sugar" localSheetId="1">[83]к2!#REF!</definedName>
    <definedName name="norm_NTM_orangemango_sugar">[83]к2!#REF!</definedName>
    <definedName name="norm_NTM_pineapple_citricacid" localSheetId="1">[83]к2!#REF!</definedName>
    <definedName name="norm_NTM_pineapple_citricacid">[83]к2!#REF!</definedName>
    <definedName name="norm_NTM_pineapple_pineapple8518" localSheetId="1">[83]к2!#REF!</definedName>
    <definedName name="norm_NTM_pineapple_pineapple8518">[83]к2!#REF!</definedName>
    <definedName name="norm_NTM_pineapple_sugar" localSheetId="1">[83]к2!#REF!</definedName>
    <definedName name="norm_NTM_pineapple_sugar">[83]к2!#REF!</definedName>
    <definedName name="norm_NTM_tomato_salt" localSheetId="1">[83]к2!#REF!</definedName>
    <definedName name="norm_NTM_tomato_salt">[83]к2!#REF!</definedName>
    <definedName name="norm_NTM_tomato_tomato25bx" localSheetId="1">[83]к2!#REF!</definedName>
    <definedName name="norm_NTM_tomato_tomato25bx">[83]к2!#REF!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0">#REF!</definedName>
    <definedName name="norm_orange_3503_nectar" localSheetId="1">#REF!</definedName>
    <definedName name="norm_orange_3503_nectar">#REF!</definedName>
    <definedName name="norm_orange_3503_recap" localSheetId="0">#REF!</definedName>
    <definedName name="norm_orange_3503_recap" localSheetId="1">#REF!</definedName>
    <definedName name="norm_orange_3503_recap">#REF!</definedName>
    <definedName name="norm_orange_3550_nectar" localSheetId="1">#REF!</definedName>
    <definedName name="norm_orange_3550_nectar">#REF!</definedName>
    <definedName name="norm_orange_frozen_old" localSheetId="1">#REF!</definedName>
    <definedName name="norm_orange_frozen_old">#REF!</definedName>
    <definedName name="norm_orange_frozen_recap" localSheetId="1">#REF!</definedName>
    <definedName name="norm_orange_frozen_recap">#REF!</definedName>
    <definedName name="norm_orangeapricot_nectar" localSheetId="1">#REF!</definedName>
    <definedName name="norm_orangeapricot_nectar">#REF!</definedName>
    <definedName name="norm_orangeapricot_old" localSheetId="1">#REF!</definedName>
    <definedName name="norm_orangeapricot_old">#REF!</definedName>
    <definedName name="norm_peach_02" localSheetId="1">#REF!</definedName>
    <definedName name="norm_peach_02">#REF!</definedName>
    <definedName name="norm_peach_old" localSheetId="1">#REF!</definedName>
    <definedName name="norm_peach_old">#REF!</definedName>
    <definedName name="norm_peach_recap" localSheetId="1">#REF!</definedName>
    <definedName name="norm_peach_recap">#REF!</definedName>
    <definedName name="norm_peachpuree_recap" localSheetId="1">#REF!</definedName>
    <definedName name="norm_peachpuree_recap">#REF!</definedName>
    <definedName name="norm_pineapple_nectar" localSheetId="1">#REF!</definedName>
    <definedName name="norm_pineapple_nectar">#REF!</definedName>
    <definedName name="norm_pineapple_nectarpinapplemangolemon" localSheetId="1">#REF!</definedName>
    <definedName name="norm_pineapple_nectarpinapplemangolemon">#REF!</definedName>
    <definedName name="norm_pineapple_nectpineapplegrapefruit" localSheetId="1">#REF!</definedName>
    <definedName name="norm_pineapple_nectpineapplegrapefruit">#REF!</definedName>
    <definedName name="norm_pineapple_oldandrecap" localSheetId="1">#REF!</definedName>
    <definedName name="norm_pineapple_oldandrecap">#REF!</definedName>
    <definedName name="norm_pineapple_pineapple02" localSheetId="1">#REF!</definedName>
    <definedName name="norm_pineapple_pineapple02">#REF!</definedName>
    <definedName name="norm_pineapple_recap" localSheetId="1">#REF!</definedName>
    <definedName name="norm_pineapple_recap">#REF!</definedName>
    <definedName name="norm_pulp_nectar" localSheetId="1">#REF!</definedName>
    <definedName name="norm_pulp_nectar">#REF!</definedName>
    <definedName name="norm_pulp_recap" localSheetId="1">#REF!</definedName>
    <definedName name="norm_pulp_recap">#REF!</definedName>
    <definedName name="norm_raspberry_raspberryapple_new" localSheetId="1">#REF!</definedName>
    <definedName name="norm_raspberry_raspberryapple_new">#REF!</definedName>
    <definedName name="norm_raspberryapple_old" localSheetId="1">#REF!</definedName>
    <definedName name="norm_raspberryapple_old">#REF!</definedName>
    <definedName name="norm_redgrapefruit_nectar" localSheetId="1">#REF!</definedName>
    <definedName name="norm_redgrapefruit_nectar">#REF!</definedName>
    <definedName name="norm_redgrapefruit_nectpingrapefruit" localSheetId="1">#REF!</definedName>
    <definedName name="norm_redgrapefruit_nectpingrapefruit">#REF!</definedName>
    <definedName name="norm_redgrapefruit_old" localSheetId="1">#REF!</definedName>
    <definedName name="norm_redgrapefruit_old">#REF!</definedName>
    <definedName name="norm_redgrapefruit_recap" localSheetId="1">#REF!</definedName>
    <definedName name="norm_redgrapefruit_recap">#REF!</definedName>
    <definedName name="norm_strawberry_strawberryapple_new" localSheetId="1">#REF!</definedName>
    <definedName name="norm_strawberry_strawberryapple_new">#REF!</definedName>
    <definedName name="norm_strawberryapple_old" localSheetId="1">#REF!</definedName>
    <definedName name="norm_strawberryapple_old">#REF!</definedName>
    <definedName name="norm_tomato_old" localSheetId="1">#REF!</definedName>
    <definedName name="norm_tomato_old">#REF!</definedName>
    <definedName name="norm_tomato_recap" localSheetId="1">#REF!</definedName>
    <definedName name="norm_tomato_recap">#REF!</definedName>
    <definedName name="norm_tomato_standard" localSheetId="1">#REF!</definedName>
    <definedName name="norm_tomato_standard">#REF!</definedName>
    <definedName name="norm_whitegrapefruit_grapefruitrecap" localSheetId="1">#REF!</definedName>
    <definedName name="norm_whitegrapefruit_grapefruitrecap">#REF!</definedName>
    <definedName name="normNTM_orange_orangecargill" localSheetId="1">[83]к2!#REF!</definedName>
    <definedName name="normNTM_orange_orangecargill">[83]к2!#REF!</definedName>
    <definedName name="NSRF" localSheetId="0">#REF!</definedName>
    <definedName name="NSRF" localSheetId="1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0">#REF!</definedName>
    <definedName name="OBR46.XLS" localSheetId="1">#REF!</definedName>
    <definedName name="OBR46.XLS">#REF!</definedName>
    <definedName name="OKTMO" localSheetId="0">#REF!</definedName>
    <definedName name="OKTMO" localSheetId="1">#REF!</definedName>
    <definedName name="OKTMO">#REF!</definedName>
    <definedName name="Oplata" localSheetId="1">#REF!</definedName>
    <definedName name="Oplata">#REF!</definedName>
    <definedName name="org" localSheetId="0">[84]Титульный!$F$17</definedName>
    <definedName name="org" localSheetId="1">[84]Титульный!$F$17</definedName>
    <definedName name="org">[85]Титульный!$F$17</definedName>
    <definedName name="overheads" localSheetId="0">#REF!</definedName>
    <definedName name="overheads" localSheetId="1">#REF!</definedName>
    <definedName name="overheads">#REF!</definedName>
    <definedName name="P_TYPE" localSheetId="0">[86]Титульный!#REF!</definedName>
    <definedName name="P_TYPE" localSheetId="1">[86]Титульный!#REF!</definedName>
    <definedName name="P_TYPE">[86]Титульный!#REF!</definedName>
    <definedName name="P_TYPE_GROUP">[86]TSheet!$W$2:$W$6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localSheetId="0" hidden="1">[87]Лист1!$E$15:$I$16,[87]Лист1!$E$18:$I$20,[87]Лист1!$E$23:$I$23,[87]Лист1!$E$26:$I$26,[87]Лист1!$E$29:$I$29,[87]Лист1!$E$32:$I$32,[87]Лист1!$E$35:$I$35,[87]Лист1!$B$34,[87]Лист1!$B$37</definedName>
    <definedName name="P1_SCOPE_16_PRT" hidden="1">[88]Лист1!$E$15:$I$16,[88]Лист1!$E$18:$I$20,[88]Лист1!$E$23:$I$23,[88]Лист1!$E$26:$I$26,[88]Лист1!$E$29:$I$29,[88]Лист1!$E$32:$I$32,[88]Лист1!$E$35:$I$35,[88]Лист1!$B$34,[88]Лист1!$B$37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#REF!,#REF!,#REF!,'Приложение 1'!P1_SCOPE_PER_PRT,'Приложение 1'!P2_SCOPE_PER_PRT,'Приложение 1'!P3_SCOPE_PER_PRT,'Приложение 1'!P4_SCOPE_PER_PRT</definedName>
    <definedName name="P8_SCOPE_PER_PRT" localSheetId="1" hidden="1">#REF!,#REF!,#REF!,'Приложение 2'!P1_SCOPE_PER_PRT,'Приложение 2'!P2_SCOPE_PER_PRT,'Приложение 2'!P3_SCOPE_PER_PRT,'Приложение 2'!P4_SCOPE_PER_PRT</definedName>
    <definedName name="P8_SCOPE_PER_PRT" hidden="1">#REF!,#REF!,#REF!,P1_SCOPE_PER_PRT,P2_SCOPE_PER_PRT,P3_SCOPE_PER_PRT,P4_SCOPE_PER_PRT</definedName>
    <definedName name="Par">'[89]8РЭК'!$B$52:$B$57,'[89]8РЭК'!$B$61:$B$66,'[89]8РЭК'!$B$69:$B$74,'[89]8РЭК'!$B$77:$B$82,'[89]8РЭК'!$B$85:$B$90,'[89]8РЭК'!$B$93:$B$98,'[89]8РЭК'!$B$101:$B$106,'[89]8РЭК'!$B$109:$B$114,'[89]8РЭК'!$B$117:$B$122</definedName>
    <definedName name="pbStartPageNumber">1</definedName>
    <definedName name="pbUpdatePageNumbering">TRUE</definedName>
    <definedName name="PC" localSheetId="0">#REF!</definedName>
    <definedName name="PC" localSheetId="1">#REF!</definedName>
    <definedName name="PC">#REF!</definedName>
    <definedName name="PercentageBought" localSheetId="0">'[24]Dairy Precedents'!#REF!</definedName>
    <definedName name="PercentageBought" localSheetId="1">'[24]Dairy Precedents'!#REF!</definedName>
    <definedName name="PercentageBought">'[24]Dairy Precedents'!#REF!</definedName>
    <definedName name="Period_name_0" localSheetId="0">[35]TSheet!$G$3</definedName>
    <definedName name="Period_name_0" localSheetId="1">[38]TSheet!$G$3</definedName>
    <definedName name="Period_name_0">[39]TSheet!$G$3</definedName>
    <definedName name="Period_name_1">[86]TSheet!$G$4</definedName>
    <definedName name="Period_name_2">[86]TSheet!$G$5</definedName>
    <definedName name="Period02" localSheetId="0">[90]Настройка!#REF!</definedName>
    <definedName name="Period02" localSheetId="1">[90]Настройка!#REF!</definedName>
    <definedName name="Period02">[90]Настройка!#REF!</definedName>
    <definedName name="Period1">[51]Настройка!$A$8</definedName>
    <definedName name="Period2">[51]Настройка!$A$11</definedName>
    <definedName name="Period3" localSheetId="1">[90]Настройка!#REF!</definedName>
    <definedName name="Period3">[90]Настройка!#REF!</definedName>
    <definedName name="PerOffical" localSheetId="0">#REF!</definedName>
    <definedName name="PerOffical" localSheetId="1">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1">#REF!</definedName>
    <definedName name="perp_lev1">#REF!</definedName>
    <definedName name="perp_lev2" localSheetId="1">#REF!</definedName>
    <definedName name="perp_lev2">#REF!</definedName>
    <definedName name="perp_lev3" localSheetId="1">#REF!</definedName>
    <definedName name="perp_lev3">#REF!</definedName>
    <definedName name="perp_lev4" localSheetId="1">#REF!</definedName>
    <definedName name="perp_lev4">#REF!</definedName>
    <definedName name="perp_lev5" localSheetId="1">#REF!</definedName>
    <definedName name="perp_lev5">#REF!</definedName>
    <definedName name="perp_unlev" localSheetId="1">#REF!</definedName>
    <definedName name="perp_unlev">#REF!</definedName>
    <definedName name="perp_unlev_sen" localSheetId="1">#REF!</definedName>
    <definedName name="perp_unlev_sen">#REF!</definedName>
    <definedName name="perp_unlev1" localSheetId="1">#REF!</definedName>
    <definedName name="perp_unlev1">#REF!</definedName>
    <definedName name="perp_unlev2" localSheetId="1">#REF!</definedName>
    <definedName name="perp_unlev2">#REF!</definedName>
    <definedName name="perp_unlev3" localSheetId="1">#REF!</definedName>
    <definedName name="perp_unlev3">#REF!</definedName>
    <definedName name="perp_unlev4" localSheetId="1">#REF!</definedName>
    <definedName name="perp_unlev4">#REF!</definedName>
    <definedName name="perp_unlev5" localSheetId="1">#REF!</definedName>
    <definedName name="perp_unlev5">#REF!</definedName>
    <definedName name="PerWork" localSheetId="1">#REF!</definedName>
    <definedName name="PerWork">#REF!</definedName>
    <definedName name="PF" localSheetId="0">[35]Титульный!$F$21</definedName>
    <definedName name="PF" localSheetId="1">[38]Титульный!$F$18</definedName>
    <definedName name="PF">[39]Титульный!$F$18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1">'[24]P&amp;L'!#REF!</definedName>
    <definedName name="PL_Loss_Debt">'[24]P&amp;L'!#REF!</definedName>
    <definedName name="PL_Loss_Preferred" localSheetId="1">'[24]P&amp;L'!#REF!</definedName>
    <definedName name="PL_Loss_Preferred">'[24]P&amp;L'!#REF!</definedName>
    <definedName name="PL_Rent" localSheetId="1">'[24]P&amp;L'!#REF!</definedName>
    <definedName name="PL_Rent">'[24]P&amp;L'!#REF!</definedName>
    <definedName name="PLANFACT">[57]TSheet!$J$2:$J$4</definedName>
    <definedName name="Plug" localSheetId="0">#REF!</definedName>
    <definedName name="Plug" localSheetId="1">#REF!</definedName>
    <definedName name="Plug">#REF!</definedName>
    <definedName name="PM" localSheetId="0">#REF!</definedName>
    <definedName name="PM" localSheetId="1">#REF!</definedName>
    <definedName name="PM">#REF!</definedName>
    <definedName name="pp">'[14]APP Systems'!$F$49</definedName>
    <definedName name="pr">[91]Anlagevermögen!$A$1:$Z$29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intk" localSheetId="1">#REF!</definedName>
    <definedName name="printk">#REF!</definedName>
    <definedName name="production_type" localSheetId="0">[84]Титульный!$F$11</definedName>
    <definedName name="production_type" localSheetId="1">[84]Титульный!$F$11</definedName>
    <definedName name="production_type">[85]Титульный!$F$11</definedName>
    <definedName name="PROP_GROUP" localSheetId="0">[38]TSheet!$V$2:$V$6</definedName>
    <definedName name="PROP_GROUP" localSheetId="1">[38]TSheet!$V$2:$V$6</definedName>
    <definedName name="PROP_GROUP">[39]TSheet!$V$2:$V$6</definedName>
    <definedName name="q" localSheetId="0">#REF!</definedName>
    <definedName name="q" localSheetId="1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were" localSheetId="0">#REF!</definedName>
    <definedName name="qqwere" localSheetId="1">#REF!</definedName>
    <definedName name="qqwere">#REF!</definedName>
    <definedName name="qrqte" localSheetId="1">#REF!</definedName>
    <definedName name="qrqte">#REF!</definedName>
    <definedName name="qwer12" localSheetId="1">#REF!</definedName>
    <definedName name="qwer12">#REF!</definedName>
    <definedName name="qwer234" localSheetId="1">#REF!</definedName>
    <definedName name="qwer234">#REF!</definedName>
    <definedName name="qwer3454">'[62]Продажи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0">#REF!</definedName>
    <definedName name="qwert567" localSheetId="1">#REF!</definedName>
    <definedName name="qwert567">#REF!</definedName>
    <definedName name="qwert78" localSheetId="0">#REF!</definedName>
    <definedName name="qwert78" localSheetId="1">#REF!</definedName>
    <definedName name="qwert78">#REF!</definedName>
    <definedName name="qwerty1" localSheetId="1">#REF!</definedName>
    <definedName name="qwerty1">#REF!</definedName>
    <definedName name="qwerty5" localSheetId="1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[51]Настройка!$B$15</definedName>
    <definedName name="Rate01" localSheetId="0">[90]Настройка!#REF!</definedName>
    <definedName name="Rate01" localSheetId="1">[90]Настройка!#REF!</definedName>
    <definedName name="Rate01">[90]Настройка!#REF!</definedName>
    <definedName name="Rate02" localSheetId="0">[90]Настройка!#REF!</definedName>
    <definedName name="Rate02" localSheetId="1">[90]Настройка!#REF!</definedName>
    <definedName name="Rate02">[90]Настройка!#REF!</definedName>
    <definedName name="Rate03" localSheetId="0">[90]Настройка!#REF!</definedName>
    <definedName name="Rate03" localSheetId="1">[90]Настройка!#REF!</definedName>
    <definedName name="Rate03">[90]Настройка!#REF!</definedName>
    <definedName name="Rate04" localSheetId="0">[90]Настройка!#REF!</definedName>
    <definedName name="Rate04" localSheetId="1">[90]Настройка!#REF!</definedName>
    <definedName name="Rate04">[90]Настройка!#REF!</definedName>
    <definedName name="Rate05" localSheetId="1">[90]Настройка!#REF!</definedName>
    <definedName name="Rate05">[90]Настройка!#REF!</definedName>
    <definedName name="Rate06" localSheetId="1">[90]Настройка!#REF!</definedName>
    <definedName name="Rate06">[90]Настройка!#REF!</definedName>
    <definedName name="Rate1">[51]Настройка!$B$16</definedName>
    <definedName name="rate2" localSheetId="0">#REF!</definedName>
    <definedName name="rate2" localSheetId="1">#REF!</definedName>
    <definedName name="rate2">#REF!</definedName>
    <definedName name="rateJuce" localSheetId="0">#REF!</definedName>
    <definedName name="rateJuce" localSheetId="1">#REF!</definedName>
    <definedName name="rateJuce">#REF!</definedName>
    <definedName name="rateJuice" localSheetId="0">[92]Инфо!#REF!</definedName>
    <definedName name="rateJuice" localSheetId="1">[92]Инфо!#REF!</definedName>
    <definedName name="rateJuice">[92]Инфо!#REF!</definedName>
    <definedName name="rateKZTtoKGS">[93]Справочно!$C$13</definedName>
    <definedName name="rateKZTtoRUR">[94]Справочно!$C$14</definedName>
    <definedName name="rateMilk" localSheetId="0">[92]Инфо!#REF!</definedName>
    <definedName name="rateMilk" localSheetId="1">[92]Инфо!#REF!</definedName>
    <definedName name="rateMilk">[92]Инфо!#REF!</definedName>
    <definedName name="RD" localSheetId="0">#REF!</definedName>
    <definedName name="RD" localSheetId="1">#REF!</definedName>
    <definedName name="RD">#REF!</definedName>
    <definedName name="REGUL" localSheetId="0">#REF!</definedName>
    <definedName name="REGUL" localSheetId="1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0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[40]АКРасч!$A$1:$IV$5,[40]АКРасч!$A$7:$IV$22,[40]АКРасч!$A$24:$IV$41,[40]АКРасч!$A$43:$IV$54,[40]АКРасч!$A$55:$IV$56,[40]АКРасч!$A$58:$IV$71,[40]АКРасч!$A$72:$IV$98</definedName>
    <definedName name="rr" localSheetId="0">[8]!rr</definedName>
    <definedName name="rr" localSheetId="1">[8]!rr</definedName>
    <definedName name="rr">[9]!rr</definedName>
    <definedName name="rrr" localSheetId="0">#REF!</definedName>
    <definedName name="rrr" localSheetId="1">#REF!</definedName>
    <definedName name="rrr">#REF!</definedName>
    <definedName name="rrrr" localSheetId="0">#REF!</definedName>
    <definedName name="rrrr" localSheetId="1">#REF!</definedName>
    <definedName name="rrrr">#REF!</definedName>
    <definedName name="rrrrrr" localSheetId="0">#REF!</definedName>
    <definedName name="rrrrrr" localSheetId="1">#REF!</definedName>
    <definedName name="rrrrrr">#REF!</definedName>
    <definedName name="rrtget6" localSheetId="0">[8]!rrtget6</definedName>
    <definedName name="rrtget6" localSheetId="1">[8]!rrtget6</definedName>
    <definedName name="rrtget6">[9]!rrtget6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0">#REF!</definedName>
    <definedName name="RUR_ПЛАН_M" localSheetId="1">#REF!</definedName>
    <definedName name="RUR_ПЛАН_M">#REF!</definedName>
    <definedName name="RUR_ПЛАН_Г" localSheetId="0">#REF!</definedName>
    <definedName name="RUR_ПЛАН_Г" localSheetId="1">#REF!</definedName>
    <definedName name="RUR_ПЛАН_Г">#REF!</definedName>
    <definedName name="RUR_ФАКТ_M" localSheetId="1">#REF!</definedName>
    <definedName name="RUR_ФАКТ_M">#REF!</definedName>
    <definedName name="RUR_ФАКТ_Г" localSheetId="1">#REF!</definedName>
    <definedName name="RUR_ФАКТ_Г">#REF!</definedName>
    <definedName name="rus" localSheetId="1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4601_41" localSheetId="1">#REF!</definedName>
    <definedName name="s4601_41">#REF!</definedName>
    <definedName name="s4602_41" localSheetId="1">#REF!</definedName>
    <definedName name="s4602_41">#REF!</definedName>
    <definedName name="s4603_41" localSheetId="1">#REF!</definedName>
    <definedName name="s4603_41">#REF!</definedName>
    <definedName name="s4604_41" localSheetId="1">#REF!</definedName>
    <definedName name="s4604_41">#REF!</definedName>
    <definedName name="s4605_41" localSheetId="1">#REF!</definedName>
    <definedName name="s4605_41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ALSUP" localSheetId="1">#REF!</definedName>
    <definedName name="SALSUP">#REF!</definedName>
    <definedName name="samara" localSheetId="1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BT_PROT">#N/A</definedName>
    <definedName name="scenario_choice">'[36]Macro Assumptions'!$D$60</definedName>
    <definedName name="sch" localSheetId="0">#REF!</definedName>
    <definedName name="sch" localSheetId="1">#REF!</definedName>
    <definedName name="sch">#REF!</definedName>
    <definedName name="SCOPE_16_PRT">#N/A</definedName>
    <definedName name="Scope_17_PRT">#N/A</definedName>
    <definedName name="SCOPE_24_LD" localSheetId="0">#REF!,#REF!</definedName>
    <definedName name="SCOPE_24_LD" localSheetId="1">#REF!,#REF!</definedName>
    <definedName name="SCOPE_24_LD">#REF!,#REF!</definedName>
    <definedName name="SCOPE_24_PRT" localSheetId="0">#REF!,#REF!,#REF!,#REF!</definedName>
    <definedName name="SCOPE_24_PRT" localSheetId="1">#REF!,#REF!,#REF!,#REF!</definedName>
    <definedName name="SCOPE_24_PRT">#REF!,#REF!,#REF!,#REF!</definedName>
    <definedName name="SCOPE_ESOLD" localSheetId="0">#REF!</definedName>
    <definedName name="SCOPE_ESOLD" localSheetId="1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 localSheetId="1">#REF!</definedName>
    <definedName name="SCOPE_LOAD_1">#REF!</definedName>
    <definedName name="SCOPE_LOAD_5" localSheetId="1">#REF!</definedName>
    <definedName name="SCOPE_LOAD_5">#REF!</definedName>
    <definedName name="SCOPE_LOAD_9" localSheetId="1">#REF!</definedName>
    <definedName name="SCOPE_LOAD_9">#REF!</definedName>
    <definedName name="SCOPE_PER_PRT" localSheetId="0">[8]!P5_SCOPE_PER_PRT,[8]!P6_SCOPE_PER_PRT,[8]потери!P7_SCOPE_PER_PRT,[8]потери!P8_SCOPE_PER_PRT</definedName>
    <definedName name="SCOPE_PER_PRT" localSheetId="1">[8]!P5_SCOPE_PER_PRT,[8]!P6_SCOPE_PER_PRT,[8]потери!P7_SCOPE_PER_PRT,[8]потери!P8_SCOPE_PER_PRT</definedName>
    <definedName name="SCOPE_PER_PRT">[9]!P5_SCOPE_PER_PRT,[9]!P6_SCOPE_PER_PRT,[9]потери!P7_SCOPE_PER_PRT,[9]потери!P8_SCOPE_PER_PRT</definedName>
    <definedName name="SCOPE_SETLD" localSheetId="0">#REF!</definedName>
    <definedName name="SCOPE_SETLD" localSheetId="1">#REF!</definedName>
    <definedName name="SCOPE_SETLD">#REF!</definedName>
    <definedName name="SCOPE_SV_PRT" localSheetId="0">[8]!P1_SCOPE_SV_PRT,[8]!P2_SCOPE_SV_PRT,[8]!P3_SCOPE_SV_PRT</definedName>
    <definedName name="SCOPE_SV_PRT" localSheetId="1">[8]!P1_SCOPE_SV_PRT,[8]!P2_SCOPE_SV_PRT,[8]!P3_SCOPE_SV_PRT</definedName>
    <definedName name="SCOPE_SV_PRT">[9]!P1_SCOPE_SV_PRT,[9]!P2_SCOPE_SV_PRT,[9]!P3_SCOPE_SV_PRT</definedName>
    <definedName name="SCOPE_VD" localSheetId="0">[80]TECHSHEET!$C$1:$C$10</definedName>
    <definedName name="SCOPE_VD" localSheetId="1">[80]TECHSHEET!$C$1:$C$10</definedName>
    <definedName name="SCOPE_VD">[81]TECHSHEET!$C$1:$C$10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0">#REF!</definedName>
    <definedName name="sent" localSheetId="1">#REF!</definedName>
    <definedName name="sent">#REF!</definedName>
    <definedName name="sentral_kurgan" localSheetId="0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 localSheetId="1">#REF!</definedName>
    <definedName name="sfd">#REF!</definedName>
    <definedName name="sffhh" localSheetId="0">#REF!</definedName>
    <definedName name="sffhh" localSheetId="1">#REF!</definedName>
    <definedName name="sffhh">#REF!</definedName>
    <definedName name="share_tog" localSheetId="0">#REF!</definedName>
    <definedName name="share_tog" localSheetId="1">#REF!</definedName>
    <definedName name="share_tog">#REF!</definedName>
    <definedName name="shares" localSheetId="1">#REF!</definedName>
    <definedName name="shares">#REF!</definedName>
    <definedName name="Sheet2?prefix?">"H"</definedName>
    <definedName name="shos" localSheetId="0">#REF!</definedName>
    <definedName name="shos" localSheetId="1">#REF!</definedName>
    <definedName name="shos">#REF!</definedName>
    <definedName name="SPHAS" localSheetId="0">#REF!</definedName>
    <definedName name="SPHAS" localSheetId="1">#REF!</definedName>
    <definedName name="SPHAS">#REF!</definedName>
    <definedName name="ss" localSheetId="0">#REF!</definedName>
    <definedName name="ss" localSheetId="1">#REF!</definedName>
    <definedName name="ss">#REF!</definedName>
    <definedName name="sshsgh" localSheetId="1">#REF!</definedName>
    <definedName name="sshsgh">#REF!</definedName>
    <definedName name="ST" localSheetId="1">#REF!</definedName>
    <definedName name="ST">#REF!</definedName>
    <definedName name="sy0">'[13]BCS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 localSheetId="1">#REF!</definedName>
    <definedName name="T1_">#REF!</definedName>
    <definedName name="T1_Protect" localSheetId="0">#N/A</definedName>
    <definedName name="T1_Protect" localSheetId="1">P15_T1_Protect,P16_T1_Protect,P17_T1_Protect,P18_T1_Protect,'Приложение 2'!P19_T1_Protect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 localSheetId="1">#REF!</definedName>
    <definedName name="T15?Columns">#REF!</definedName>
    <definedName name="T15?ItemComments" localSheetId="0">#REF!</definedName>
    <definedName name="T15?ItemComments" localSheetId="1">#REF!</definedName>
    <definedName name="T15?ItemComments">#REF!</definedName>
    <definedName name="T15?Items" localSheetId="0">#REF!</definedName>
    <definedName name="T15?Items" localSheetId="1">#REF!</definedName>
    <definedName name="T15?Items">#REF!</definedName>
    <definedName name="T15?Scope" localSheetId="1">#REF!</definedName>
    <definedName name="T15?Scope">#REF!</definedName>
    <definedName name="T15?ВРАС" localSheetId="1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'Приложение 1'!P6_T2.1?Protection</definedName>
    <definedName name="T2.1?Protection" localSheetId="1">'Приложение 2'!P6_T2.1?Protection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" localSheetId="0">#REF!</definedName>
    <definedName name="T2_" localSheetId="1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0">#REF!</definedName>
    <definedName name="T21.3?Columns" localSheetId="1">#REF!</definedName>
    <definedName name="T21.3?Columns">#REF!</definedName>
    <definedName name="T21.3?item_ext?СБЫТ" localSheetId="0">#REF!,#REF!</definedName>
    <definedName name="T21.3?item_ext?СБЫТ" localSheetId="1">#REF!,#REF!</definedName>
    <definedName name="T21.3?item_ext?СБЫТ">#REF!,#REF!</definedName>
    <definedName name="T21.3?ItemComments" localSheetId="0">#REF!</definedName>
    <definedName name="T21.3?ItemComments" localSheetId="1">#REF!</definedName>
    <definedName name="T21.3?ItemComments">#REF!</definedName>
    <definedName name="T21.3?Items" localSheetId="0">#REF!</definedName>
    <definedName name="T21.3?Items" localSheetId="1">#REF!</definedName>
    <definedName name="T21.3?Items">#REF!</definedName>
    <definedName name="T21.3?Scope" localSheetId="0">#REF!</definedName>
    <definedName name="T21.3?Scope" localSheetId="1">#REF!</definedName>
    <definedName name="T21.3?Scope">#REF!</definedName>
    <definedName name="T21.3?ВРАС" localSheetId="0">#REF!,#REF!</definedName>
    <definedName name="T21.3?ВРАС" localSheetId="1">#REF!,#REF!</definedName>
    <definedName name="T21.3?ВРАС">#REF!,#REF!</definedName>
    <definedName name="T21.3_Protect" localSheetId="0">#REF!,#REF!,#REF!,#REF!,#REF!,#REF!,#REF!</definedName>
    <definedName name="T21.3_Protect" localSheetId="1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P9_T28_Protection,P10_T28_Protection,P11_T28_Protection,'Приложение 1'!P12_T28_Protection</definedName>
    <definedName name="T28_Protection" localSheetId="1">P9_T28_Protection,P10_T28_Protection,P11_T28_Protection,'Приложение 2'!P12_T28_Protection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6_Protect" localSheetId="0">P1_T6_Protect,P2_T6_Protect</definedName>
    <definedName name="T6_Protect" localSheetId="1">P1_T6_Protect,P2_T6_Protect</definedName>
    <definedName name="T6_Protect">P1_T6_Protect,P2_T6_Protect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 localSheetId="0">[49]Титульный!$F$22</definedName>
    <definedName name="TAR_METHOD" localSheetId="1">[49]Титульный!$F$22</definedName>
    <definedName name="TAR_METHOD">[50]Титульный!$F$22</definedName>
    <definedName name="TargetCompany" localSheetId="0">[41]Output!#REF!</definedName>
    <definedName name="TargetCompany" localSheetId="1">[41]Output!#REF!</definedName>
    <definedName name="TargetCompany">[41]Output!#REF!</definedName>
    <definedName name="TargetCompanyCurrency" localSheetId="0">[41]Output!#REF!</definedName>
    <definedName name="TargetCompanyCurrency" localSheetId="1">[41]Output!#REF!</definedName>
    <definedName name="TargetCompanyCurrency">[41]Output!#REF!</definedName>
    <definedName name="TargetCompanyExchangeRate" localSheetId="0">[41]Output!#REF!</definedName>
    <definedName name="TargetCompanyExchangeRate" localSheetId="1">[41]Output!#REF!</definedName>
    <definedName name="TargetCompanyExchangeRate">[41]Output!#REF!</definedName>
    <definedName name="TARIFF_CNG_DATE_1">[86]Титульный!$F$28</definedName>
    <definedName name="TARIFF_CNG_DATE_2">[86]Титульный!$F$29</definedName>
    <definedName name="TARIFF_CNG_DATE_3">[86]Титульный!$F$30</definedName>
    <definedName name="taxrate">[25]Справочно!$B$3</definedName>
    <definedName name="tcc_ns" localSheetId="0">'[28]Input-Moscow'!#REF!</definedName>
    <definedName name="tcc_ns" localSheetId="1">'[28]Input-Moscow'!#REF!</definedName>
    <definedName name="tcc_ns">'[28]Input-Moscow'!#REF!</definedName>
    <definedName name="tcc_pen" localSheetId="0">'[28]Input-Moscow'!#REF!</definedName>
    <definedName name="tcc_pen" localSheetId="1">'[28]Input-Moscow'!#REF!</definedName>
    <definedName name="tcc_pen">'[28]Input-Moscow'!#REF!</definedName>
    <definedName name="Temp_TOV" localSheetId="0">#REF!</definedName>
    <definedName name="Temp_TOV" localSheetId="1">#REF!</definedName>
    <definedName name="Temp_TOV">#REF!</definedName>
    <definedName name="term_value" localSheetId="0">#REF!</definedName>
    <definedName name="term_value" localSheetId="1">#REF!</definedName>
    <definedName name="term_value">#REF!</definedName>
    <definedName name="term_year" localSheetId="0">#REF!</definedName>
    <definedName name="term_year" localSheetId="1">#REF!</definedName>
    <definedName name="term_year">#REF!</definedName>
    <definedName name="terminal_year" localSheetId="1">#REF!</definedName>
    <definedName name="terminal_year">#REF!</definedName>
    <definedName name="TextRefCopy1" localSheetId="1">#REF!</definedName>
    <definedName name="TextRefCopy1">#REF!</definedName>
    <definedName name="TextRefCopy2" localSheetId="1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0">'[95]Огл. Графиков'!$B$2:$B$31</definedName>
    <definedName name="title" localSheetId="1">'[96]Огл. Графиков'!$B$2:$B$31</definedName>
    <definedName name="title">'[97]Огл. Графиков'!$B$2:$B$31</definedName>
    <definedName name="TitlesSubEntries">'[40]Проводки''02'!$A$3,'[40]Проводки''02'!$A$73,'[40]Проводки''02'!$A$93,'[40]Проводки''02'!$A$117,'[40]Проводки''02'!$A$138,'[40]Проводки''02'!$A$159,'[40]Проводки''02'!$A$179,'[40]Проводки''02'!$A$204,'[40]Проводки''02'!$A$231,'[40]Проводки''02'!$A$251,'[40]Проводки''02'!$A$271,'[40]Проводки''02'!$A$291,'[40]Проводки''02'!$A$310,'[40]Проводки''02'!$A$331,'[40]Проводки''02'!$A$351,'[40]Проводки''02'!$A$370</definedName>
    <definedName name="titul_cur" localSheetId="0">#REF!</definedName>
    <definedName name="titul_cur" localSheetId="1">#REF!</definedName>
    <definedName name="titul_cur">#REF!</definedName>
    <definedName name="titul_cur_org" localSheetId="0">#REF!</definedName>
    <definedName name="titul_cur_org" localSheetId="1">#REF!</definedName>
    <definedName name="titul_cur_org">#REF!</definedName>
    <definedName name="titul_cur_rek" localSheetId="0">#REF!</definedName>
    <definedName name="titul_cur_rek" localSheetId="1">#REF!</definedName>
    <definedName name="titul_cur_rek">#REF!</definedName>
    <definedName name="titul_next" localSheetId="1">#REF!</definedName>
    <definedName name="titul_next">#REF!</definedName>
    <definedName name="titul_next_exp" localSheetId="1">#REF!</definedName>
    <definedName name="titul_next_exp">#REF!</definedName>
    <definedName name="titul_next_org" localSheetId="1">#REF!</definedName>
    <definedName name="titul_next_org">#REF!</definedName>
    <definedName name="titul_pre" localSheetId="1">#REF!</definedName>
    <definedName name="titul_pre">#REF!</definedName>
    <definedName name="titul_pre_org" localSheetId="1">#REF!</definedName>
    <definedName name="titul_pre_org">#REF!</definedName>
    <definedName name="titul_pre_rek" localSheetId="1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0">[38]TSheet!$S$2:$S$7</definedName>
    <definedName name="TN_GROUP" localSheetId="1">[38]TSheet!$S$2:$S$7</definedName>
    <definedName name="TN_GROUP">[39]TSheet!$S$2:$S$7</definedName>
    <definedName name="tov" localSheetId="0">#REF!</definedName>
    <definedName name="tov" localSheetId="1">#REF!</definedName>
    <definedName name="tov">#REF!</definedName>
    <definedName name="TRAIN" localSheetId="0">#REF!</definedName>
    <definedName name="TRAIN" localSheetId="1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[60]Титульный!$F$12</definedName>
    <definedName name="type_indicator" localSheetId="1">[60]Титульный!$F$12</definedName>
    <definedName name="type_indicator">[61]Титульный!$F$12</definedName>
    <definedName name="tyur" localSheetId="0">#REF!</definedName>
    <definedName name="tyur" localSheetId="1">#REF!</definedName>
    <definedName name="tyur">#REF!</definedName>
    <definedName name="U" localSheetId="0">#REF!</definedName>
    <definedName name="U" localSheetId="1">#REF!</definedName>
    <definedName name="U">#REF!</definedName>
    <definedName name="uka" localSheetId="0">[8]!uka</definedName>
    <definedName name="uka" localSheetId="1">[8]!uka</definedName>
    <definedName name="uka">[9]!uka</definedName>
    <definedName name="Unit">[76]Лист1!$C$13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0">#REF!</definedName>
    <definedName name="UnleveredBeta" localSheetId="1">#REF!</definedName>
    <definedName name="UnleveredBeta">#REF!</definedName>
    <definedName name="UNUSE" localSheetId="0">#REF!</definedName>
    <definedName name="UNUSE" localSheetId="1">#REF!</definedName>
    <definedName name="UNUSE">#REF!</definedName>
    <definedName name="upr" localSheetId="0">[8]!upr</definedName>
    <definedName name="upr" localSheetId="1">[8]!upr</definedName>
    <definedName name="upr">[9]!upr</definedName>
    <definedName name="Usage_pt">[98]Применение!$A$14:$A$181</definedName>
    <definedName name="Usage_qt">[98]Применение!$E$14:$E$181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 localSheetId="1">#REF!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0">#REF!</definedName>
    <definedName name="Value" localSheetId="1">#REF!</definedName>
    <definedName name="Value">#REF!</definedName>
    <definedName name="value_date" localSheetId="1">#REF!</definedName>
    <definedName name="value_date">#REF!</definedName>
    <definedName name="VAT" localSheetId="1">#REF!</definedName>
    <definedName name="VAT">#REF!</definedName>
    <definedName name="VDOC" localSheetId="1">#REF!</definedName>
    <definedName name="VDOC">#REF!</definedName>
    <definedName name="VERSION" localSheetId="0">[35]TSheet!$C$4</definedName>
    <definedName name="VERSION" localSheetId="1">[38]TSheet!$C$4</definedName>
    <definedName name="VERSION">[39]TSheet!$C$4</definedName>
    <definedName name="VID_TOPL" localSheetId="0">[80]TECHSHEET!$D$1:$D$7</definedName>
    <definedName name="VID_TOPL" localSheetId="1">[80]TECHSHEET!$D$1:$D$7</definedName>
    <definedName name="VID_TOPL">[81]TECHSHEET!$D$1:$D$7</definedName>
    <definedName name="VK_GROUP" localSheetId="0">[35]TSheet!$Q$2:$Q$29</definedName>
    <definedName name="VK_GROUP" localSheetId="1">[38]TSheet!$Q$2:$Q$20</definedName>
    <definedName name="VK_GROUP">[39]TSheet!$Q$2:$Q$20</definedName>
    <definedName name="VLT_GROUP" localSheetId="0">[35]TSheet!$U$2:$U$5</definedName>
    <definedName name="VLT_GROUP" localSheetId="1">[38]TSheet!$U$2:$U$5</definedName>
    <definedName name="VLT_GROUP">[39]TSheet!$U$2:$U$5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 localSheetId="1">#REF!</definedName>
    <definedName name="voljan">#REF!</definedName>
    <definedName name="Voltage_lvl">[99]TSheet!$T$2:$T$5</definedName>
    <definedName name="VV" localSheetId="0">[8]!VV</definedName>
    <definedName name="VV" localSheetId="1">[8]!VV</definedName>
    <definedName name="VV">[9]!VV</definedName>
    <definedName name="w" localSheetId="0">#REF!</definedName>
    <definedName name="w" localSheetId="1">#REF!</definedName>
    <definedName name="w">#REF!</definedName>
    <definedName name="W_GROUP" localSheetId="0">[38]SheetOrgReestr!$A$2:$A$147</definedName>
    <definedName name="W_GROUP" localSheetId="1">[38]SheetOrgReestr!$A$2:$A$147</definedName>
    <definedName name="W_GROUP">[39]SheetOrgReestr!$A$2:$A$147</definedName>
    <definedName name="W_TYPE" localSheetId="0">[45]TSheet!$O$2:$O$5</definedName>
    <definedName name="W_TYPE" localSheetId="1">[46]TSheet!$O$2:$O$5</definedName>
    <definedName name="W_TYPE">[47]TSheet!$O$2:$O$5</definedName>
    <definedName name="WACC" localSheetId="0">#REF!</definedName>
    <definedName name="WACC" localSheetId="1">#REF!</definedName>
    <definedName name="WACC">#REF!</definedName>
    <definedName name="WACC_sen" localSheetId="0">#REF!</definedName>
    <definedName name="WACC_sen" localSheetId="1">#REF!</definedName>
    <definedName name="WACC_sen">#REF!</definedName>
    <definedName name="WBD___Water_projections_home" localSheetId="0">[24]Water!#REF!</definedName>
    <definedName name="WBD___Water_projections_home" localSheetId="1">[24]Water!#REF!</definedName>
    <definedName name="WBD___Water_projections_home">[24]Water!#REF!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 localSheetId="1">#REF!</definedName>
    <definedName name="werww">#REF!</definedName>
    <definedName name="wii" localSheetId="0">#REF!</definedName>
    <definedName name="wii" localSheetId="1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1">#REF!</definedName>
    <definedName name="WriteUp_otherCA">#REF!</definedName>
    <definedName name="WriteUp_otherCL" localSheetId="1">#REF!</definedName>
    <definedName name="WriteUp_otherCL">#REF!</definedName>
    <definedName name="WriteUp_otherLTA" localSheetId="1">#REF!</definedName>
    <definedName name="WriteUp_otherLTA">#REF!</definedName>
    <definedName name="WriteUp_otherLTL" localSheetId="1">#REF!</definedName>
    <definedName name="WriteUp_otherLTL">#REF!</definedName>
    <definedName name="WriteUp_payables" localSheetId="1">#REF!</definedName>
    <definedName name="WriteUp_payables">#REF!</definedName>
    <definedName name="WriteUP_PPE" localSheetId="1">#REF!</definedName>
    <definedName name="WriteUP_PPE">#REF!</definedName>
    <definedName name="WriteUp_receivables" localSheetId="1">#REF!</definedName>
    <definedName name="WriteUp_receivables">#REF!</definedName>
    <definedName name="writeupdeprec" localSheetId="1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0">#REF!</definedName>
    <definedName name="y" localSheetId="1">#REF!</definedName>
    <definedName name="y">#REF!</definedName>
    <definedName name="YEAR_BEGIN" localSheetId="1">[57]Титульный!#REF!</definedName>
    <definedName name="YEAR_BEGIN">[57]Титульный!#REF!</definedName>
    <definedName name="YEAR_PERIOD" localSheetId="0">[100]Титульный!$F$23</definedName>
    <definedName name="YEAR_PERIOD" localSheetId="1">[38]Титульный!$F$23</definedName>
    <definedName name="YEAR_PERIOD">[39]Титульный!$F$23</definedName>
    <definedName name="YearEnd" localSheetId="0">#REF!</definedName>
    <definedName name="YearEnd" localSheetId="1">#REF!</definedName>
    <definedName name="YearEnd">#REF!</definedName>
    <definedName name="YES_NO" localSheetId="0">[80]TECHSHEET!$B$1:$B$2</definedName>
    <definedName name="YES_NO" localSheetId="1">[80]TECHSHEET!$B$1:$B$2</definedName>
    <definedName name="YES_NO">[81]TECHSHEET!$B$1:$B$2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1">'[28]Input-Moscow'!#REF!</definedName>
    <definedName name="yust_ms">'[28]Input-Moscow'!#REF!</definedName>
    <definedName name="yust_ms2" localSheetId="1">'[28]Input-Moscow'!#REF!</definedName>
    <definedName name="yust_ms2">'[28]Input-Moscow'!#REF!</definedName>
    <definedName name="yutrferfghhjjl" localSheetId="0">#REF!</definedName>
    <definedName name="yutrferfghhjjl" localSheetId="1">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[101]БДР!#REF!,[101]БДР!#REF!</definedName>
    <definedName name="Z_1FA0F3A0_9A3E_11D6_8FF0_00D0B7BABD9F_.wvu.Rows" localSheetId="1" hidden="1">[101]БДР!#REF!,[101]БДР!#REF!</definedName>
    <definedName name="Z_1FA0F3A0_9A3E_11D6_8FF0_00D0B7BABD9F_.wvu.Rows" hidden="1">[101]БДР!#REF!,[101]БДР!#REF!</definedName>
    <definedName name="Z_F9F3694A_8D99_11D6_96BF_00D0B7BD143A_.wvu.Rows" localSheetId="0" hidden="1">[101]БДР!#REF!,[101]БДР!#REF!</definedName>
    <definedName name="Z_F9F3694A_8D99_11D6_96BF_00D0B7BD143A_.wvu.Rows" localSheetId="1" hidden="1">[101]БДР!#REF!,[101]БДР!#REF!</definedName>
    <definedName name="Z_F9F3694A_8D99_11D6_96BF_00D0B7BD143A_.wvu.Rows" hidden="1">[101]БДР!#REF!,[101]БДР!#REF!</definedName>
    <definedName name="zero" localSheetId="0">#REF!</definedName>
    <definedName name="zero" localSheetId="1">#REF!</definedName>
    <definedName name="zero">#REF!</definedName>
    <definedName name="zxs" localSheetId="0">#REF!</definedName>
    <definedName name="zxs" localSheetId="1">#REF!</definedName>
    <definedName name="zxs">#REF!</definedName>
    <definedName name="а" localSheetId="0">#REF!</definedName>
    <definedName name="а" localSheetId="1">#REF!</definedName>
    <definedName name="а">#REF!</definedName>
    <definedName name="А02" localSheetId="1">#REF!</definedName>
    <definedName name="А02">#REF!</definedName>
    <definedName name="а1" localSheetId="1">#REF!</definedName>
    <definedName name="а1">#REF!</definedName>
    <definedName name="а10000" localSheetId="1">#REF!</definedName>
    <definedName name="а10000">#REF!</definedName>
    <definedName name="а4_2" localSheetId="1">#REF!</definedName>
    <definedName name="а4_2">#REF!</definedName>
    <definedName name="а42" localSheetId="1">#REF!</definedName>
    <definedName name="а42">#REF!</definedName>
    <definedName name="а6" localSheetId="1">#REF!</definedName>
    <definedName name="а6">#REF!</definedName>
    <definedName name="А8" localSheetId="1">#REF!</definedName>
    <definedName name="А8">#REF!</definedName>
    <definedName name="аа" localSheetId="1">#REF!</definedName>
    <definedName name="аа">#REF!</definedName>
    <definedName name="ааа" localSheetId="1">#REF!</definedName>
    <definedName name="ааа">'[102]Продажи реальные и прогноз 20 л'!$E$47</definedName>
    <definedName name="АААААААА" localSheetId="0">[8]!АААААААА</definedName>
    <definedName name="АААААААА" localSheetId="1">[8]!АААААААА</definedName>
    <definedName name="АААААААА">[9]!АААААААА</definedName>
    <definedName name="ав" localSheetId="0">[8]!ав</definedName>
    <definedName name="ав" localSheetId="1">[8]!ав</definedName>
    <definedName name="ав">[9]!ав</definedName>
    <definedName name="ава" localSheetId="0">#REF!</definedName>
    <definedName name="ава" localSheetId="1">#REF!</definedName>
    <definedName name="ава">#REF!</definedName>
    <definedName name="авг" localSheetId="0">#REF!</definedName>
    <definedName name="авг" localSheetId="1">#REF!</definedName>
    <definedName name="авг">#REF!</definedName>
    <definedName name="авг2" localSheetId="0">#REF!</definedName>
    <definedName name="авг2" localSheetId="1">#REF!</definedName>
    <definedName name="авг2">#REF!</definedName>
    <definedName name="аепк" localSheetId="1">#REF!</definedName>
    <definedName name="аепк">#REF!</definedName>
    <definedName name="альфа" localSheetId="0">'[103]Отопление помещ'!$A$69:$A$77</definedName>
    <definedName name="альфа" localSheetId="1">'[103]Отопление помещ'!$A$69:$A$77</definedName>
    <definedName name="альфа">'[104]Отопление помещ'!$A$69:$A$77</definedName>
    <definedName name="аналБ">'[105]1пг02к03'!$B$75:$M$140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'[105]1пг02к03'!$B$2:$AC$73</definedName>
    <definedName name="анБ0203">'[105]02к03'!$B$75:$K$135</definedName>
    <definedName name="АнМ" localSheetId="0">'[106]Гр5(о)'!#REF!</definedName>
    <definedName name="АнМ" localSheetId="1">'[106]Гр5(о)'!#REF!</definedName>
    <definedName name="АнМ">'[106]Гр5(о)'!#REF!</definedName>
    <definedName name="анСеб0203">'[105]02к03'!$B$2:$AA$73</definedName>
    <definedName name="ап" localSheetId="0">#REF!</definedName>
    <definedName name="ап" localSheetId="1">#REF!</definedName>
    <definedName name="ап">#REF!</definedName>
    <definedName name="апооз" localSheetId="0">#REF!</definedName>
    <definedName name="апооз" localSheetId="1">#REF!</definedName>
    <definedName name="апооз">#REF!</definedName>
    <definedName name="апорплжлх" localSheetId="0">#REF!</definedName>
    <definedName name="апорплжлх" localSheetId="1">#REF!</definedName>
    <definedName name="апорплжлх">#REF!</definedName>
    <definedName name="апр" localSheetId="1">#REF!</definedName>
    <definedName name="апр">#REF!</definedName>
    <definedName name="апр2" localSheetId="1">#REF!</definedName>
    <definedName name="апр2">#REF!</definedName>
    <definedName name="апралоаорпло" localSheetId="1">#REF!</definedName>
    <definedName name="апралоаорпло">#REF!</definedName>
    <definedName name="апрель" localSheetId="1">#REF!</definedName>
    <definedName name="апрель">#REF!</definedName>
    <definedName name="апрполлд" localSheetId="1">#REF!</definedName>
    <definedName name="апрполлд">#REF!</definedName>
    <definedName name="апршп" localSheetId="1">#REF!</definedName>
    <definedName name="апршп">#REF!</definedName>
    <definedName name="ара" localSheetId="1">#REF!</definedName>
    <definedName name="ара">#REF!</definedName>
    <definedName name="аре" localSheetId="1">#REF!</definedName>
    <definedName name="аре">#REF!</definedName>
    <definedName name="арпидлва">'[77]К-ты'!$D$9</definedName>
    <definedName name="АТП" localSheetId="0">#REF!</definedName>
    <definedName name="АТП" localSheetId="1">#REF!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 localSheetId="0">[8]!аяыпамыпмипи</definedName>
    <definedName name="аяыпамыпмипи" localSheetId="1">[8]!аяыпамыпмипи</definedName>
    <definedName name="аяыпамыпмипи">[9]!аяыпамыпмипи</definedName>
    <definedName name="Б" localSheetId="0">'[107]БСС-2'!#REF!</definedName>
    <definedName name="Б" localSheetId="1">'[107]БСС-2'!#REF!</definedName>
    <definedName name="Б">'[107]БСС-2'!#REF!</definedName>
    <definedName name="Б1">'[108]мар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'[109]мар 2001'!$A$1:$P$524</definedName>
    <definedName name="Баланс" localSheetId="0">#REF!</definedName>
    <definedName name="Баланс" localSheetId="1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 localSheetId="0">[8]!бб</definedName>
    <definedName name="бб" localSheetId="1">[8]!бб</definedName>
    <definedName name="бб">[9]!бб</definedName>
    <definedName name="БДР_3" localSheetId="0">[110]БДР!#REF!</definedName>
    <definedName name="БДР_3" localSheetId="1">[110]БДР!#REF!</definedName>
    <definedName name="БДР_3">[110]БДР!#REF!</definedName>
    <definedName name="БДР_4" localSheetId="0">[110]БДР!#REF!</definedName>
    <definedName name="БДР_4" localSheetId="1">[110]БДР!#REF!</definedName>
    <definedName name="БДР_4">[110]БДР!#REF!</definedName>
    <definedName name="БДР_5" localSheetId="0">[110]БДР!#REF!</definedName>
    <definedName name="БДР_5" localSheetId="1">[110]БДР!#REF!</definedName>
    <definedName name="БДР_5">[110]БДР!#REF!</definedName>
    <definedName name="БДР_6" localSheetId="1">[110]БДР!#REF!</definedName>
    <definedName name="БДР_6">[110]БДР!#REF!</definedName>
    <definedName name="Бищкек02" localSheetId="0">#REF!</definedName>
    <definedName name="Бищкек02" localSheetId="1">#REF!</definedName>
    <definedName name="Бищкек02">#REF!</definedName>
    <definedName name="БК" localSheetId="0">#REF!</definedName>
    <definedName name="БК" localSheetId="1">#REF!</definedName>
    <definedName name="БК">#REF!</definedName>
    <definedName name="БОТ_1" localSheetId="0">#REF!</definedName>
    <definedName name="БОТ_1" localSheetId="1">#REF!</definedName>
    <definedName name="БОТ_1">#REF!</definedName>
    <definedName name="БОТ_3" localSheetId="1">#REF!</definedName>
    <definedName name="БОТ_3">#REF!</definedName>
    <definedName name="БР" localSheetId="1">#REF!</definedName>
    <definedName name="БР">#REF!</definedName>
    <definedName name="БРМ_2" localSheetId="1">#REF!</definedName>
    <definedName name="БРМ_2">#REF!</definedName>
    <definedName name="БСС_2" localSheetId="1">'[110]БСС-2'!#REF!</definedName>
    <definedName name="БСС_2">'[110]БСС-2'!#REF!</definedName>
    <definedName name="БСС_5" localSheetId="1">'[110]БСС-2'!#REF!</definedName>
    <definedName name="БСС_5">'[110]БСС-2'!#REF!</definedName>
    <definedName name="БЦГ" localSheetId="0">#REF!</definedName>
    <definedName name="БЦГ" localSheetId="1">#REF!</definedName>
    <definedName name="БЦГ">#REF!</definedName>
    <definedName name="в" localSheetId="0">#REF!</definedName>
    <definedName name="в" localSheetId="1">#REF!</definedName>
    <definedName name="в">#REF!</definedName>
    <definedName name="в23ё" localSheetId="0">[8]!в23ё</definedName>
    <definedName name="в23ё" localSheetId="1">[8]!в23ё</definedName>
    <definedName name="в23ё">[9]!в23ё</definedName>
    <definedName name="ва" localSheetId="0" hidden="1">#REF!,#REF!,#REF!,'Приложение 1'!P1_SCOPE_PER_PRT,'Приложение 1'!P2_SCOPE_PER_PRT,'Приложение 1'!P3_SCOPE_PER_PRT,'Приложение 1'!P4_SCOPE_PER_PRT</definedName>
    <definedName name="ва" localSheetId="1" hidden="1">#REF!,#REF!,#REF!,'Приложение 2'!P1_SCOPE_PER_PRT,'Приложение 2'!P2_SCOPE_PER_PRT,'Приложение 2'!P3_SCOPE_PER_PRT,'Приложение 2'!P4_SCOPE_PER_PRT</definedName>
    <definedName name="ва">#REF!</definedName>
    <definedName name="Валюта" localSheetId="0">#REF!</definedName>
    <definedName name="Валюта" localSheetId="1">#REF!</definedName>
    <definedName name="Валюта">#REF!</definedName>
    <definedName name="ванмшилдьтджьл" localSheetId="0">#REF!</definedName>
    <definedName name="ванмшилдьтджьл" localSheetId="1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[111]ПРОГНОЗ_1!#REF!</definedName>
    <definedName name="вв" localSheetId="1">[111]ПРОГНОЗ_1!#REF!</definedName>
    <definedName name="вв">[111]ПРОГНОЗ_1!#REF!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0">#REF!</definedName>
    <definedName name="веапку" localSheetId="1">#REF!</definedName>
    <definedName name="веапку">#REF!</definedName>
    <definedName name="век" localSheetId="0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 localSheetId="1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1">[112]БДР!#REF!</definedName>
    <definedName name="влд">[112]БДР!#REF!</definedName>
    <definedName name="вм" localSheetId="0">[8]!вм</definedName>
    <definedName name="вм" localSheetId="1">[8]!вм</definedName>
    <definedName name="вм">[9]!вм</definedName>
    <definedName name="вмивртвр" localSheetId="0">[8]!вмивртвр</definedName>
    <definedName name="вмивртвр" localSheetId="1">[8]!вмивртвр</definedName>
    <definedName name="вмивртвр">[9]!вмивртвр</definedName>
    <definedName name="внереал_произв_08">[113]ДОП!$F$59</definedName>
    <definedName name="вода" localSheetId="0">#REF!</definedName>
    <definedName name="вода" localSheetId="1">#REF!</definedName>
    <definedName name="вода">#REF!</definedName>
    <definedName name="Возврат" localSheetId="1">[114]!Возврат</definedName>
    <definedName name="Возврат">[114]!Возврат</definedName>
    <definedName name="восемь" localSheetId="0">#REF!</definedName>
    <definedName name="восемь" localSheetId="1">#REF!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1">#REF!</definedName>
    <definedName name="впрпроро">#REF!</definedName>
    <definedName name="вртт" localSheetId="0">[8]!вртт</definedName>
    <definedName name="вртт" localSheetId="1">[8]!вртт</definedName>
    <definedName name="вртт">[9]!вртт</definedName>
    <definedName name="Все_продукты" localSheetId="0">#REF!</definedName>
    <definedName name="Все_продукты" localSheetId="1">#REF!</definedName>
    <definedName name="Все_продукты">#REF!</definedName>
    <definedName name="второй" localSheetId="0">#REF!</definedName>
    <definedName name="второй" localSheetId="1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'[95]Текущие цены'!#REF!</definedName>
    <definedName name="Вып_н_2003" localSheetId="1">'[96]Текущие цены'!#REF!</definedName>
    <definedName name="Вып_н_2003">'[97]Текущие цены'!#REF!</definedName>
    <definedName name="вып_н_2004" localSheetId="0">'[95]Текущие цены'!#REF!</definedName>
    <definedName name="вып_н_2004" localSheetId="1">'[96]Текущие цены'!#REF!</definedName>
    <definedName name="вып_н_2004">'[97]Текущие цены'!#REF!</definedName>
    <definedName name="Вып_ОФ_с_пц" localSheetId="0">[95]рабочий!$Y$202:$AP$224</definedName>
    <definedName name="Вып_ОФ_с_пц" localSheetId="1">[96]рабочий!$Y$202:$AP$224</definedName>
    <definedName name="Вып_ОФ_с_пц">[97]рабочий!$Y$202:$AP$224</definedName>
    <definedName name="Вып_оф_с_цпг" localSheetId="0">'[95]Текущие цены'!#REF!</definedName>
    <definedName name="Вып_оф_с_цпг" localSheetId="1">'[96]Текущие цены'!#REF!</definedName>
    <definedName name="Вып_оф_с_цпг">'[97]Текущие цены'!#REF!</definedName>
    <definedName name="Вып_с_новых_ОФ" localSheetId="0">[95]рабочий!$Y$277:$AP$299</definedName>
    <definedName name="Вып_с_новых_ОФ" localSheetId="1">[96]рабочий!$Y$277:$AP$299</definedName>
    <definedName name="Вып_с_новых_ОФ">[97]рабочий!$Y$277:$AP$299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0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1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0">#REF!</definedName>
    <definedName name="г" localSheetId="1">#REF!</definedName>
    <definedName name="г">#REF!</definedName>
    <definedName name="г1" localSheetId="0">[115]СписочнаяЧисленность!#REF!</definedName>
    <definedName name="г1" localSheetId="1">[115]СписочнаяЧисленность!#REF!</definedName>
    <definedName name="г1">[115]СписочнаяЧисленность!#REF!</definedName>
    <definedName name="г1_код" localSheetId="0">[115]СписочнаяЧисленность!#REF!</definedName>
    <definedName name="г1_код" localSheetId="1">[115]СписочнаяЧисленность!#REF!</definedName>
    <definedName name="г1_код">[115]СписочнаяЧисленность!#REF!</definedName>
    <definedName name="г1_наим" localSheetId="0">[115]СписочнаяЧисленность!#REF!</definedName>
    <definedName name="г1_наим" localSheetId="1">[115]СписочнаяЧисленность!#REF!</definedName>
    <definedName name="г1_наим">[115]СписочнаяЧисленность!#REF!</definedName>
    <definedName name="г1итог" localSheetId="0">[115]СписочнаяЧисленность!#REF!</definedName>
    <definedName name="г1итог" localSheetId="1">[115]СписочнаяЧисленность!#REF!</definedName>
    <definedName name="г1итог">[115]СписочнаяЧисленность!#REF!</definedName>
    <definedName name="г1итог_код" localSheetId="1">[115]СписочнаяЧисленность!#REF!</definedName>
    <definedName name="г1итог_код">[115]СписочнаяЧисленность!#REF!</definedName>
    <definedName name="г2" localSheetId="1">[115]СписочнаяЧисленность!#REF!</definedName>
    <definedName name="г2">[115]СписочнаяЧисленность!#REF!</definedName>
    <definedName name="г2_код" localSheetId="1">[115]СписочнаяЧисленность!#REF!</definedName>
    <definedName name="г2_код">[115]СписочнаяЧисленность!#REF!</definedName>
    <definedName name="г2_наим" localSheetId="1">[115]СписочнаяЧисленность!#REF!</definedName>
    <definedName name="г2_наим">[115]СписочнаяЧисленность!#REF!</definedName>
    <definedName name="г2итог" localSheetId="1">[115]СписочнаяЧисленность!#REF!</definedName>
    <definedName name="г2итог">[115]СписочнаяЧисленность!#REF!</definedName>
    <definedName name="г2итог_код" localSheetId="1">[115]СписочнаяЧисленность!#REF!</definedName>
    <definedName name="г2итог_код">[115]СписочнаяЧисленность!#REF!</definedName>
    <definedName name="г3" localSheetId="1">[115]СписочнаяЧисленность!#REF!</definedName>
    <definedName name="г3">[115]СписочнаяЧисленность!#REF!</definedName>
    <definedName name="г3_код" localSheetId="1">[115]СписочнаяЧисленность!#REF!</definedName>
    <definedName name="г3_код">[115]СписочнаяЧисленность!#REF!</definedName>
    <definedName name="г3_наим" localSheetId="1">[115]СписочнаяЧисленность!#REF!</definedName>
    <definedName name="г3_наим">[115]СписочнаяЧисленность!#REF!</definedName>
    <definedName name="г3итог" localSheetId="1">[115]СписочнаяЧисленность!#REF!</definedName>
    <definedName name="г3итог">[115]СписочнаяЧисленность!#REF!</definedName>
    <definedName name="г3итог_код" localSheetId="1">[115]СписочнаяЧисленность!#REF!</definedName>
    <definedName name="г3итог_код">[115]СписочнаяЧисленность!#REF!</definedName>
    <definedName name="г4" localSheetId="1">[115]СписочнаяЧисленность!#REF!</definedName>
    <definedName name="г4">[115]СписочнаяЧисленность!#REF!</definedName>
    <definedName name="г4_код" localSheetId="1">[115]СписочнаяЧисленность!#REF!</definedName>
    <definedName name="г4_код">[115]СписочнаяЧисленность!#REF!</definedName>
    <definedName name="г4_наим" localSheetId="1">[115]СписочнаяЧисленность!#REF!</definedName>
    <definedName name="г4_наим">[115]СписочнаяЧисленность!#REF!</definedName>
    <definedName name="г4итог" localSheetId="1">[115]СписочнаяЧисленность!#REF!</definedName>
    <definedName name="г4итог">[115]СписочнаяЧисленность!#REF!</definedName>
    <definedName name="г4итог_код" localSheetId="1">[115]СписочнаяЧисленность!#REF!</definedName>
    <definedName name="г4итог_код">[115]СписочнаяЧисленность!#REF!</definedName>
    <definedName name="гггр" localSheetId="0">[8]!гггр</definedName>
    <definedName name="гггр" localSheetId="1">[8]!гггр</definedName>
    <definedName name="гггр">[9]!гггр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#REF!,#REF!,#REF!,'Приложение 1'!P1_SCOPE_PER_PRT,'Приложение 1'!P2_SCOPE_PER_PRT,'Приложение 1'!P3_SCOPE_PER_PRT,'Приложение 1'!P4_SCOPE_PER_PRT</definedName>
    <definedName name="глнпе" localSheetId="1" hidden="1">#REF!,#REF!,#REF!,'Приложение 2'!P1_SCOPE_PER_PRT,'Приложение 2'!P2_SCOPE_PER_PRT,'Приложение 2'!P3_SCOPE_PER_PRT,'Приложение 2'!P4_SCOPE_PER_PRT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0">[8]!гнлзщ</definedName>
    <definedName name="гнлзщ" localSheetId="1">[8]!гнлзщ</definedName>
    <definedName name="гнлзщ">[9]!гнлзщ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 localSheetId="1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[116]доп.!$A$12:$A$20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0">#REF!</definedName>
    <definedName name="гщ" localSheetId="1">#REF!</definedName>
    <definedName name="гщ">#REF!</definedName>
    <definedName name="д" localSheetId="0">#REF!</definedName>
    <definedName name="д" localSheetId="1">#REF!</definedName>
    <definedName name="д">#REF!</definedName>
    <definedName name="Данные" localSheetId="1">#REF!</definedName>
    <definedName name="Данные">#REF!</definedName>
    <definedName name="дата_док" localSheetId="1">#REF!</definedName>
    <definedName name="дата_док">#REF!</definedName>
    <definedName name="дата_изменения" localSheetId="1">#REF!</definedName>
    <definedName name="дата_изменения">#REF!</definedName>
    <definedName name="движение" localSheetId="1">#REF!</definedName>
    <definedName name="движение">#REF!</definedName>
    <definedName name="ДВП" localSheetId="1">#REF!</definedName>
    <definedName name="ДВП">#REF!</definedName>
    <definedName name="двпБКХ" localSheetId="1">#REF!</definedName>
    <definedName name="двпБКХ">#REF!</definedName>
    <definedName name="двпсв" localSheetId="1">#REF!</definedName>
    <definedName name="двпсв">#REF!</definedName>
    <definedName name="двпЦКК" localSheetId="1">#REF!</definedName>
    <definedName name="двпЦКК">#REF!</definedName>
    <definedName name="дд" localSheetId="1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0">#REF!</definedName>
    <definedName name="ДДС1" localSheetId="1">#REF!</definedName>
    <definedName name="ДДС1">#REF!</definedName>
    <definedName name="ДДС2" localSheetId="0">#REF!</definedName>
    <definedName name="ДДС2" localSheetId="1">#REF!</definedName>
    <definedName name="ДДС2">#REF!</definedName>
    <definedName name="ДДСа4" localSheetId="1">#REF!</definedName>
    <definedName name="ДДСа4">#REF!</definedName>
    <definedName name="ДДСббббббббб" localSheetId="1">#REF!</definedName>
    <definedName name="ДДСббббббббб">#REF!</definedName>
    <definedName name="деб." localSheetId="1">#REF!</definedName>
    <definedName name="деб.">#REF!</definedName>
    <definedName name="дек" localSheetId="1">#REF!</definedName>
    <definedName name="дек">#REF!</definedName>
    <definedName name="дек2" localSheetId="1">#REF!</definedName>
    <definedName name="дек2">#REF!</definedName>
    <definedName name="деньги" localSheetId="1">#REF!</definedName>
    <definedName name="деньги">#REF!</definedName>
    <definedName name="депозит">[116]Ставки!$D$1:$D$2</definedName>
    <definedName name="Детализация">[117]Детализация!$H$5:$H$12,[117]Детализация!$H$15:$H$17,[117]Детализация!$H$20:$H$21,[117]Детализация!$H$24:$H$26,[117]Детализация!$H$30:$H$34,[117]Детализация!$H$36,[117]Детализация!$H$39:$H$40</definedName>
    <definedName name="Детализация_СБ">[117]Детализация!$H$4:$H$41</definedName>
    <definedName name="Дефл_ц_пред_год" localSheetId="0">'[95]Текущие цены'!$AT$36:$BK$58</definedName>
    <definedName name="Дефл_ц_пред_год" localSheetId="1">'[96]Текущие цены'!$AT$36:$BK$58</definedName>
    <definedName name="Дефл_ц_пред_год">'[97]Текущие цены'!$AT$36:$BK$58</definedName>
    <definedName name="Дефлятор_годовой" localSheetId="0">'[95]Текущие цены'!$Y$4:$AP$27</definedName>
    <definedName name="Дефлятор_годовой" localSheetId="1">'[96]Текущие цены'!$Y$4:$AP$27</definedName>
    <definedName name="Дефлятор_годовой">'[97]Текущие цены'!$Y$4:$AP$27</definedName>
    <definedName name="Дефлятор_цепной" localSheetId="0">'[95]Текущие цены'!$Y$36:$AP$58</definedName>
    <definedName name="Дефлятор_цепной" localSheetId="1">'[96]Текущие цены'!$Y$36:$AP$58</definedName>
    <definedName name="Дефлятор_цепной">'[97]Текущие цены'!$Y$36:$AP$58</definedName>
    <definedName name="дж" localSheetId="0">[8]!дж</definedName>
    <definedName name="дж" localSheetId="1">[8]!дж</definedName>
    <definedName name="дж">[9]!дж</definedName>
    <definedName name="ДиапазонЗащиты" localSheetId="0">#REF!,#REF!,#REF!,#REF!,[8]!P1_ДиапазонЗащиты,[8]!P2_ДиапазонЗащиты,[8]!P3_ДиапазонЗащиты,[8]!P4_ДиапазонЗащиты</definedName>
    <definedName name="ДиапазонЗащиты" localSheetId="1">#REF!,#REF!,#REF!,#REF!,[8]!P1_ДиапазонЗащиты,[8]!P2_ДиапазонЗащиты,[8]!P3_ДиапазонЗащиты,[8]!P4_ДиапазонЗащиты</definedName>
    <definedName name="ДиапазонЗащиты">#REF!,#REF!,#REF!,#REF!,[9]!P1_ДиапазонЗащиты,[9]!P2_ДиапазонЗащиты,[9]!P3_ДиапазонЗащиты,[9]!P4_ДиапазонЗащиты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0">#REF!</definedName>
    <definedName name="дл" localSheetId="1">#REF!</definedName>
    <definedName name="дл">#REF!</definedName>
    <definedName name="длрио" localSheetId="0">#REF!</definedName>
    <definedName name="длрио" localSheetId="1">#REF!</definedName>
    <definedName name="длрио">#REF!</definedName>
    <definedName name="Дней_в_месяце" localSheetId="1">#REF!</definedName>
    <definedName name="Дней_в_месяце">#REF!</definedName>
    <definedName name="дол" localSheetId="0">[115]СписочнаяЧисленность!#REF!</definedName>
    <definedName name="дол" localSheetId="1">[115]СписочнаяЧисленность!#REF!</definedName>
    <definedName name="дол">[115]СписочнаяЧисленность!#REF!</definedName>
    <definedName name="дол_код" localSheetId="0">[115]СписочнаяЧисленность!#REF!</definedName>
    <definedName name="дол_код" localSheetId="1">[115]СписочнаяЧисленность!#REF!</definedName>
    <definedName name="дол_код">[115]СписочнаяЧисленность!#REF!</definedName>
    <definedName name="долитог" localSheetId="0">[115]СписочнаяЧисленность!#REF!</definedName>
    <definedName name="долитог" localSheetId="1">[115]СписочнаяЧисленность!#REF!</definedName>
    <definedName name="долитог">[115]СписочнаяЧисленность!#REF!</definedName>
    <definedName name="долитог_код" localSheetId="0">[115]СписочнаяЧисленность!#REF!</definedName>
    <definedName name="долитог_код" localSheetId="1">[115]СписочнаяЧисленность!#REF!</definedName>
    <definedName name="долитог_код">[115]СписочнаяЧисленность!#REF!</definedName>
    <definedName name="доля_продукции_Б_сут" localSheetId="0">'[118] накладные расходы'!#REF!</definedName>
    <definedName name="доля_продукции_Б_сут" localSheetId="1">'[118] накладные расходы'!#REF!</definedName>
    <definedName name="доля_продукции_Б_сут">'[118] накладные расходы'!#REF!</definedName>
    <definedName name="доля_соков" localSheetId="0">'[118] накладные расходы'!#REF!</definedName>
    <definedName name="доля_соков" localSheetId="1">'[118] накладные расходы'!#REF!</definedName>
    <definedName name="доля_соков">'[118] накладные расходы'!#REF!</definedName>
    <definedName name="доопатмо" localSheetId="0">[8]!доопатмо</definedName>
    <definedName name="доопатмо" localSheetId="1">[8]!доопатмо</definedName>
    <definedName name="доопатмо">[9]!доопатмо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0">#REF!</definedName>
    <definedName name="Доход_1" localSheetId="1">#REF!</definedName>
    <definedName name="Доход_1">#REF!</definedName>
    <definedName name="ДС" localSheetId="0">#REF!</definedName>
    <definedName name="ДС" localSheetId="1">#REF!</definedName>
    <definedName name="ДС">#REF!</definedName>
    <definedName name="е" localSheetId="1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[119]Temp_TOV!$A$3:$EO$122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1">[113]КОНСТАНТЫ!$B$2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0">[8]!жд</definedName>
    <definedName name="жд" localSheetId="1">[8]!жд</definedName>
    <definedName name="жд">[9]!жд</definedName>
    <definedName name="жж" localSheetId="0">#REF!</definedName>
    <definedName name="жж" localSheetId="1">#REF!</definedName>
    <definedName name="жж">#REF!</definedName>
    <definedName name="жжж3" localSheetId="0">#REF!</definedName>
    <definedName name="жжж3" localSheetId="1">#REF!</definedName>
    <definedName name="жжж3">#REF!</definedName>
    <definedName name="з" localSheetId="0">#REF!</definedName>
    <definedName name="з" localSheetId="1">#REF!</definedName>
    <definedName name="з">#REF!</definedName>
    <definedName name="з4" localSheetId="1">#REF!</definedName>
    <definedName name="з4">#REF!</definedName>
    <definedName name="_xlnm.Print_Titles" localSheetId="0">#REF!</definedName>
    <definedName name="_xlnm.Print_Titles" localSheetId="1">#REF!</definedName>
    <definedName name="_xlnm.Print_Titles">#REF!</definedName>
    <definedName name="Заголовок_Валюта" localSheetId="0">#REF!</definedName>
    <definedName name="Заголовок_Валюта" localSheetId="1">#REF!</definedName>
    <definedName name="Заголовок_Валюта">#REF!</definedName>
    <definedName name="Заголовок_НДЕ" localSheetId="0">#REF!</definedName>
    <definedName name="Заголовок_НДЕ" localSheetId="1">#REF!</definedName>
    <definedName name="Заголовок_НДЕ">#REF!</definedName>
    <definedName name="записка" localSheetId="0">'[120]БСС-2'!#REF!</definedName>
    <definedName name="записка" localSheetId="1">'[120]БСС-2'!#REF!</definedName>
    <definedName name="записка">'[120]БСС-2'!#REF!</definedName>
    <definedName name="Затраты" localSheetId="0">#REF!</definedName>
    <definedName name="Затраты" localSheetId="1">#REF!</definedName>
    <definedName name="Затраты">#REF!</definedName>
    <definedName name="Затраты_1_4">'[117]Справочник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[113]ЗПрасчет!$E$6</definedName>
    <definedName name="зп_транспорт">[113]ЗПрасчет!$E$7</definedName>
    <definedName name="И" localSheetId="0">#REF!</definedName>
    <definedName name="И" localSheetId="1">#REF!</definedName>
    <definedName name="И">#REF!</definedName>
    <definedName name="й" localSheetId="0">#REF!</definedName>
    <definedName name="й" localSheetId="1">#REF!</definedName>
    <definedName name="й">#REF!</definedName>
    <definedName name="И1" localSheetId="0">#REF!</definedName>
    <definedName name="И1" localSheetId="1">#REF!</definedName>
    <definedName name="И1">#REF!</definedName>
    <definedName name="й12" localSheetId="0">#REF!</definedName>
    <definedName name="й12" localSheetId="1">#REF!</definedName>
    <definedName name="й12">#REF!</definedName>
    <definedName name="и2" localSheetId="0">#REF!</definedName>
    <definedName name="и2" localSheetId="1">#REF!</definedName>
    <definedName name="и2">#REF!</definedName>
    <definedName name="и3" localSheetId="1">#REF!</definedName>
    <definedName name="и3">#REF!</definedName>
    <definedName name="и4" localSheetId="1">#REF!</definedName>
    <definedName name="и4">#REF!</definedName>
    <definedName name="й4535" localSheetId="1">#REF!</definedName>
    <definedName name="й4535">#REF!</definedName>
    <definedName name="Извлечение_ИМ" localSheetId="1">#REF!</definedName>
    <definedName name="Извлечение_ИМ">#REF!</definedName>
    <definedName name="_xlnm.Extract" localSheetId="0">#REF!</definedName>
    <definedName name="_xlnm.Extract" localSheetId="1">#REF!</definedName>
    <definedName name="_xlnm.Extract">#REF!</definedName>
    <definedName name="изм" localSheetId="1">#REF!</definedName>
    <definedName name="изм">#REF!</definedName>
    <definedName name="йй" localSheetId="0">[8]!йй</definedName>
    <definedName name="йй" localSheetId="1">[8]!йй</definedName>
    <definedName name="йй">[9]!йй</definedName>
    <definedName name="иии" localSheetId="1">#REF!</definedName>
    <definedName name="иии">#REF!</definedName>
    <definedName name="ииии" localSheetId="1">#REF!</definedName>
    <definedName name="ииии">#REF!</definedName>
    <definedName name="йййййййййййййййййййййййй" localSheetId="0">[8]!йййййййййййййййййййййййй</definedName>
    <definedName name="йййййййййййййййййййййййй" localSheetId="1">[8]!йййййййййййййййййййййййй</definedName>
    <definedName name="йййййййййййййййййййййййй">[9]!йййййййййййййййййййййййй</definedName>
    <definedName name="ииьиютиьролр" localSheetId="0">#REF!</definedName>
    <definedName name="ииьиютиьролр" localSheetId="1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1">#REF!</definedName>
    <definedName name="илго">#REF!</definedName>
    <definedName name="ИМТ">'[107]БСС-1'!$B$3</definedName>
    <definedName name="индекс" localSheetId="0">#REF!</definedName>
    <definedName name="индекс" localSheetId="1">#REF!</definedName>
    <definedName name="индекс">#REF!</definedName>
    <definedName name="ИНДЕКСЫ_2013" localSheetId="0">#REF!</definedName>
    <definedName name="ИНДЕКСЫ_2013" localSheetId="1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0">#REF!</definedName>
    <definedName name="иролгрщр" localSheetId="1">#REF!</definedName>
    <definedName name="иролгрщр">#REF!</definedName>
    <definedName name="ИТ">'[107]БСС-1'!$B$3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0">#REF!</definedName>
    <definedName name="йуцк" localSheetId="1">#REF!</definedName>
    <definedName name="йуцк">#REF!</definedName>
    <definedName name="йфц" localSheetId="0">[8]!йфц</definedName>
    <definedName name="йфц" localSheetId="1">[8]!йфц</definedName>
    <definedName name="йфц">[9]!йфц</definedName>
    <definedName name="йц" localSheetId="0">[8]!йц</definedName>
    <definedName name="йц" localSheetId="1">[8]!йц</definedName>
    <definedName name="йц">[9]!йц</definedName>
    <definedName name="йц3" localSheetId="0">#REF!</definedName>
    <definedName name="йц3" localSheetId="1">#REF!</definedName>
    <definedName name="йц3">#REF!</definedName>
    <definedName name="йцй" localSheetId="0">'[121]Справочно(январь)'!#REF!</definedName>
    <definedName name="йцй" localSheetId="1">'[121]Справочно(январь)'!#REF!</definedName>
    <definedName name="йцй">'[121]Справочно(январь)'!#REF!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0">#REF!</definedName>
    <definedName name="йцуйцуй" localSheetId="1">#REF!</definedName>
    <definedName name="йцуйцуй">#REF!</definedName>
    <definedName name="йцук" localSheetId="0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0">#REF!</definedName>
    <definedName name="июл" localSheetId="1">#REF!</definedName>
    <definedName name="июл">#REF!</definedName>
    <definedName name="июл2" localSheetId="0">#REF!</definedName>
    <definedName name="июл2" localSheetId="1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 localSheetId="1">#REF!</definedName>
    <definedName name="июн">#REF!</definedName>
    <definedName name="июн2" localSheetId="1">#REF!</definedName>
    <definedName name="июн2">#REF!</definedName>
    <definedName name="июнмол" localSheetId="1">[122]Сибмол!#REF!</definedName>
    <definedName name="июнмол">[122]Сибмол!#REF!</definedName>
    <definedName name="июнмолоб" localSheetId="1">[122]Сибмол!#REF!</definedName>
    <definedName name="июнмолоб">[122]Сибмол!#REF!</definedName>
    <definedName name="июноб" localSheetId="1">[122]Сибмол!#REF!</definedName>
    <definedName name="июноб">[122]Сибмол!#REF!</definedName>
    <definedName name="июнчоб" localSheetId="1">[122]Сибмол!#REF!</definedName>
    <definedName name="июнчоб">[122]Сибмол!#REF!</definedName>
    <definedName name="июнь" localSheetId="0">#REF!</definedName>
    <definedName name="июнь" localSheetId="1">#REF!</definedName>
    <definedName name="июнь">#REF!</definedName>
    <definedName name="к" localSheetId="0">#REF!</definedName>
    <definedName name="к" localSheetId="1">#REF!</definedName>
    <definedName name="к">#REF!</definedName>
    <definedName name="К1" localSheetId="0">'[123]Приложение 3'!#REF!</definedName>
    <definedName name="К1" localSheetId="1">'[123]Приложение 3'!#REF!</definedName>
    <definedName name="К1">'[123]Приложение 3'!#REF!</definedName>
    <definedName name="к2" localSheetId="0">'[124]7'!$B$30</definedName>
    <definedName name="к2" localSheetId="1">'[124]7'!$B$30</definedName>
    <definedName name="к2">'[125]7'!$B$30</definedName>
    <definedName name="канц" localSheetId="0">'[126]ФОТ по месяцам'!#REF!</definedName>
    <definedName name="канц" localSheetId="1">'[126]ФОТ по месяцам'!#REF!</definedName>
    <definedName name="канц">'[126]ФОТ по месяцам'!#REF!</definedName>
    <definedName name="Кап_влож_08_9мес">#N/A</definedName>
    <definedName name="Категория" localSheetId="1">[127]Категории!$A$2:$A$7</definedName>
    <definedName name="Категория">[127]Категории!$A$2:$A$7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0">[8]!кв3</definedName>
    <definedName name="кв3" localSheetId="1">[8]!кв3</definedName>
    <definedName name="кв3">[9]!кв3</definedName>
    <definedName name="Квартал" localSheetId="0">[49]TSheet!$O$2:$O$5</definedName>
    <definedName name="квартал" localSheetId="1">[8]!квартал</definedName>
    <definedName name="квартал">[9]!квартал</definedName>
    <definedName name="ке" localSheetId="0">[8]!ке</definedName>
    <definedName name="ке" localSheetId="1">[8]!ке</definedName>
    <definedName name="ке">[9]!ке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#REF!,#REF!,#REF!,'Приложение 1'!P1_SCOPE_PER_PRT,'Приложение 1'!P2_SCOPE_PER_PRT,'Приложение 1'!P3_SCOPE_PER_PRT,'Приложение 1'!P4_SCOPE_PER_PRT</definedName>
    <definedName name="кеныргекны" localSheetId="1" hidden="1">#REF!,#REF!,#REF!,'Приложение 2'!P1_SCOPE_PER_PRT,'Приложение 2'!P2_SCOPE_PER_PRT,'Приложение 2'!P3_SCOPE_PER_PRT,'Приложение 2'!P4_SCOPE_PER_PRT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#REF!,#REF!,#REF!,'Приложение 1'!P1_SCOPE_PER_PRT,'Приложение 1'!P2_SCOPE_PER_PRT,'Приложение 1'!P3_SCOPE_PER_PRT,'Приложение 1'!P4_SCOPE_PER_PRT</definedName>
    <definedName name="кеы" localSheetId="1" hidden="1">#REF!,#REF!,#REF!,'Приложение 2'!P1_SCOPE_PER_PRT,'Приложение 2'!P2_SCOPE_PER_PRT,'Приложение 2'!P3_SCOPE_PER_PRT,'Приложение 2'!P4_SCOPE_PER_PRT</definedName>
    <definedName name="кеы" hidden="1">#REF!,#REF!,#REF!,P1_SCOPE_PER_PRT,P2_SCOPE_PER_PRT,P3_SCOPE_PER_PRT,P4_SCOPE_PER_PRT</definedName>
    <definedName name="ккк">'[128]накладные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0">#REF!</definedName>
    <definedName name="КНИГА_2" localSheetId="1">#REF!</definedName>
    <definedName name="КНИГА_2">#REF!</definedName>
    <definedName name="Книга1" localSheetId="0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 localSheetId="0">#REF!</definedName>
    <definedName name="коэф1" localSheetId="1">#REF!</definedName>
    <definedName name="коэф1">#REF!</definedName>
    <definedName name="коэф2" localSheetId="0">#REF!</definedName>
    <definedName name="коэф2" localSheetId="1">#REF!</definedName>
    <definedName name="коэф2">#REF!</definedName>
    <definedName name="коэф3" localSheetId="0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КП" localSheetId="1">#REF!</definedName>
    <definedName name="КП">#REF!</definedName>
    <definedName name="КП_февраль" localSheetId="1">#REF!</definedName>
    <definedName name="КП_февраль">#REF!</definedName>
    <definedName name="кпнрг" localSheetId="0">[8]!кпнрг</definedName>
    <definedName name="кпнрг" localSheetId="1">[8]!кпнрг</definedName>
    <definedName name="кпнрг">[9]!кпнрг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 localSheetId="1">#REF!</definedName>
    <definedName name="_xlnm.Criteria">#REF!</definedName>
    <definedName name="критерий" localSheetId="0">#REF!</definedName>
    <definedName name="критерий" localSheetId="1">#REF!</definedName>
    <definedName name="критерий">#REF!</definedName>
    <definedName name="Критерии_ИМ" localSheetId="0">#REF!</definedName>
    <definedName name="Критерии_ИМ" localSheetId="1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 localSheetId="1">#REF!</definedName>
    <definedName name="КСС">#REF!</definedName>
    <definedName name="ктджщз" localSheetId="0">[8]!ктджщз</definedName>
    <definedName name="ктджщз" localSheetId="1">[8]!ктджщз</definedName>
    <definedName name="ктджщз">[9]!ктджщз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'[129]план ФР'!$B$2</definedName>
    <definedName name="Курс_авг">'[7]#ССЫЛКА'!$N$4</definedName>
    <definedName name="Курс_дек">'[7]#ССЫЛКА'!$AP$4</definedName>
    <definedName name="курс_долл">[130]финрез!$B$42</definedName>
    <definedName name="Курс_июл">'[7]#ССЫЛКА'!$G$4</definedName>
    <definedName name="Курс_июнь" localSheetId="0">'[7]Изменения по статьям (2001)'!#REF!</definedName>
    <definedName name="Курс_июнь" localSheetId="1">'[7]Изменения по статьям (2001)'!#REF!</definedName>
    <definedName name="Курс_июнь">'[7]Изменения по статьям (2001)'!#REF!</definedName>
    <definedName name="Курс_ноя">'[7]#ССЫЛКА'!$AI$4</definedName>
    <definedName name="Курс_окт">'[7]#ССЫЛКА'!$AB$4</definedName>
    <definedName name="курс_рубля" localSheetId="0">'[93]СОК накладные (ТК-Бишкек)'!#REF!</definedName>
    <definedName name="курс_рубля" localSheetId="1">'[93]СОК накладные (ТК-Бишкек)'!#REF!</definedName>
    <definedName name="курс_рубля">'[93]СОК накладные (ТК-Бишкек)'!#REF!</definedName>
    <definedName name="Курс_сент">'[7]#ССЫЛКА'!$U$4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0">#REF!</definedName>
    <definedName name="КурсDM" localSheetId="1">#REF!</definedName>
    <definedName name="КурсDM">#REF!</definedName>
    <definedName name="КурсFM" localSheetId="0">#REF!</definedName>
    <definedName name="КурсFM" localSheetId="1">#REF!</definedName>
    <definedName name="КурсFM">#REF!</definedName>
    <definedName name="КурсFM1" localSheetId="1">#REF!</definedName>
    <definedName name="КурсFM1">#REF!</definedName>
    <definedName name="КурсUSD" localSheetId="1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0">#REF!</definedName>
    <definedName name="л4602_авг" localSheetId="1">#REF!</definedName>
    <definedName name="л4602_авг">#REF!</definedName>
    <definedName name="л460202" localSheetId="0">#REF!</definedName>
    <definedName name="л460202" localSheetId="1">#REF!</definedName>
    <definedName name="л460202">#REF!</definedName>
    <definedName name="л460203" localSheetId="1">#REF!</definedName>
    <definedName name="л460203">#REF!</definedName>
    <definedName name="л460204" localSheetId="1">#REF!</definedName>
    <definedName name="л460204">#REF!</definedName>
    <definedName name="л460205" localSheetId="1">#REF!</definedName>
    <definedName name="л460205">#REF!</definedName>
    <definedName name="л460302" localSheetId="1">#REF!</definedName>
    <definedName name="л460302">#REF!</definedName>
    <definedName name="л460305" localSheetId="1">#REF!</definedName>
    <definedName name="л460305">#REF!</definedName>
    <definedName name="л4604_авг" localSheetId="0">[20]УФА!#REF!</definedName>
    <definedName name="л4604_авг" localSheetId="1">[21]УФА!#REF!</definedName>
    <definedName name="л4604_авг">[22]УФА!#REF!</definedName>
    <definedName name="л460401" localSheetId="0">#REF!</definedName>
    <definedName name="л460401" localSheetId="1">#REF!</definedName>
    <definedName name="л460401">#REF!</definedName>
    <definedName name="л460402" localSheetId="0">#REF!</definedName>
    <definedName name="л460402" localSheetId="1">#REF!</definedName>
    <definedName name="л460402">#REF!</definedName>
    <definedName name="л460404" localSheetId="0">#REF!</definedName>
    <definedName name="л460404" localSheetId="1">#REF!</definedName>
    <definedName name="л460404">#REF!</definedName>
    <definedName name="л460405" localSheetId="1">#REF!</definedName>
    <definedName name="л460405">#REF!</definedName>
    <definedName name="л7" localSheetId="1">[122]Сибмол!#REF!</definedName>
    <definedName name="л7">[122]Сибмол!#REF!</definedName>
    <definedName name="л8" localSheetId="1">[122]Сибмол!#REF!</definedName>
    <definedName name="л8">[122]Сибмол!#REF!</definedName>
    <definedName name="лара" localSheetId="0">[8]!лара</definedName>
    <definedName name="лара" localSheetId="1">[8]!лара</definedName>
    <definedName name="лара">[9]!лара</definedName>
    <definedName name="лджэ.зд" localSheetId="0">#REF!</definedName>
    <definedName name="лджэ.зд" localSheetId="1">#REF!</definedName>
    <definedName name="лджэ.зд">#REF!</definedName>
    <definedName name="лена" localSheetId="0">[8]!лена</definedName>
    <definedName name="лена" localSheetId="1">[8]!лена</definedName>
    <definedName name="лена">[9]!лена</definedName>
    <definedName name="лз" localSheetId="0">#REF!</definedName>
    <definedName name="лз" localSheetId="1">#REF!</definedName>
    <definedName name="лз">#REF!</definedName>
    <definedName name="лист1" localSheetId="0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 localSheetId="1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 localSheetId="1">#REF!</definedName>
    <definedName name="лист460105">#REF!</definedName>
    <definedName name="лист460201" localSheetId="0">#REF!</definedName>
    <definedName name="лист460201" localSheetId="1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[131]АНАЛИТ!$B$2:$B$87,[131]АНАЛИТ!#REF!,[131]АНАЛИТ!#REF!,[131]АНАЛИТ!$AB$2</definedName>
    <definedName name="лл" localSheetId="1">[132]АНАЛИТ!$B$2:$B$87,[132]АНАЛИТ!#REF!,[132]АНАЛИТ!#REF!,[132]АНАЛИТ!$AB$2</definedName>
    <definedName name="лл">[133]АНАЛИТ!$B$2:$B$87,[133]АНАЛИТ!#REF!,[133]АНАЛИТ!#REF!,[133]АНАЛИТ!$AB$2</definedName>
    <definedName name="ллл" localSheetId="0">#REF!</definedName>
    <definedName name="ллл" localSheetId="1">#REF!</definedName>
    <definedName name="ллл">#REF!</definedName>
    <definedName name="ло" localSheetId="0">[8]!ло</definedName>
    <definedName name="ло" localSheetId="1">[8]!ло</definedName>
    <definedName name="ло">[9]!ло</definedName>
    <definedName name="лод" localSheetId="0">[8]!лод</definedName>
    <definedName name="лод" localSheetId="1">[8]!лод</definedName>
    <definedName name="лод">[9]!лод</definedName>
    <definedName name="лор" localSheetId="0">[8]!лор</definedName>
    <definedName name="лор" localSheetId="1">[8]!лор</definedName>
    <definedName name="лор">[9]!лор</definedName>
    <definedName name="ЛПК" localSheetId="0">#REF!</definedName>
    <definedName name="ЛПК" localSheetId="1">#REF!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[134]ПРОГНОЗ_1!#REF!</definedName>
    <definedName name="М1" localSheetId="1">[134]ПРОГНОЗ_1!#REF!</definedName>
    <definedName name="М1">[134]ПРОГНОЗ_1!#REF!</definedName>
    <definedName name="Магазины_новые">'[135]Справочник подразделений_нов '!$C$5:$C$45</definedName>
    <definedName name="май" localSheetId="0">#REF!</definedName>
    <definedName name="май" localSheetId="1">#REF!</definedName>
    <definedName name="май">#REF!</definedName>
    <definedName name="май2" localSheetId="0">#REF!</definedName>
    <definedName name="май2" localSheetId="1">#REF!</definedName>
    <definedName name="май2">#REF!</definedName>
    <definedName name="мам" localSheetId="0">[8]!мам</definedName>
    <definedName name="мам" localSheetId="1">[8]!мам</definedName>
    <definedName name="мам">[9]!мам</definedName>
    <definedName name="мар" localSheetId="0">#REF!</definedName>
    <definedName name="мар" localSheetId="1">#REF!</definedName>
    <definedName name="мар">#REF!</definedName>
    <definedName name="мар2" localSheetId="0">#REF!</definedName>
    <definedName name="мар2" localSheetId="1">#REF!</definedName>
    <definedName name="мар2">#REF!</definedName>
    <definedName name="Материалы" localSheetId="0">#REF!</definedName>
    <definedName name="Материалы" localSheetId="1">#REF!</definedName>
    <definedName name="Материалы">#REF!</definedName>
    <definedName name="МатериалыДВП" localSheetId="1">#REF!</definedName>
    <definedName name="МатериалыДВП">#REF!</definedName>
    <definedName name="Месяц" localSheetId="0">[45]TSheet!$J$2:$J$13</definedName>
    <definedName name="Месяц" localSheetId="1">[46]TSheet!$J$2:$J$13</definedName>
    <definedName name="Месяц">[47]TSheet!$J$2:$J$13</definedName>
    <definedName name="метод_расчета">[116]доп.!$B$1:$B$5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0">#REF!</definedName>
    <definedName name="мирдт" localSheetId="1">#REF!</definedName>
    <definedName name="мирдт">#REF!</definedName>
    <definedName name="митолп" localSheetId="0">#REF!</definedName>
    <definedName name="митолп" localSheetId="1">#REF!</definedName>
    <definedName name="митолп">#REF!</definedName>
    <definedName name="Модель2" localSheetId="1">#REF!</definedName>
    <definedName name="Модель2">#REF!</definedName>
    <definedName name="молиюн" localSheetId="1">[122]Сибмол!#REF!</definedName>
    <definedName name="молиюн">[122]Сибмол!#REF!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'[136]Гр5(о)'!#REF!</definedName>
    <definedName name="Мониторинг1" localSheetId="1">'[137]Гр5(о)'!#REF!</definedName>
    <definedName name="Мониторинг1">'[138]Гр5(о)'!#REF!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0">#REF!</definedName>
    <definedName name="мтбтдщооь" localSheetId="1">#REF!</definedName>
    <definedName name="мтбтдщооь">#REF!</definedName>
    <definedName name="мфзп_итог" localSheetId="0">#REF!</definedName>
    <definedName name="мфзп_итог" localSheetId="1">#REF!</definedName>
    <definedName name="мфзп_итог">#REF!</definedName>
    <definedName name="мым" localSheetId="0">[8]!мым</definedName>
    <definedName name="мым" localSheetId="1">[8]!мым</definedName>
    <definedName name="мым">[9]!мым</definedName>
    <definedName name="н" localSheetId="0">#REF!</definedName>
    <definedName name="н" localSheetId="1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0">#REF!</definedName>
    <definedName name="налоги" localSheetId="1">#REF!</definedName>
    <definedName name="налоги">#REF!</definedName>
    <definedName name="Направление_затрат" localSheetId="0">#REF!</definedName>
    <definedName name="Направление_затрат" localSheetId="1">#REF!</definedName>
    <definedName name="Направление_затрат">#REF!</definedName>
    <definedName name="ната" localSheetId="1">#REF!</definedName>
    <definedName name="ната">#REF!</definedName>
    <definedName name="наташа" localSheetId="1">#REF!</definedName>
    <definedName name="наташа">#REF!</definedName>
    <definedName name="натре" localSheetId="1">#REF!</definedName>
    <definedName name="натре">#REF!</definedName>
    <definedName name="Начало">1</definedName>
    <definedName name="нвм" localSheetId="1">[112]БДР!#REF!</definedName>
    <definedName name="нвм">[112]БДР!#REF!</definedName>
    <definedName name="нгг" localSheetId="0">[8]!нгг</definedName>
    <definedName name="нгг" localSheetId="1">[8]!нгг</definedName>
    <definedName name="нгг">[9]!нгг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0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0">[139]Нск!#REF!</definedName>
    <definedName name="Новосиб_ЖД_ВБД" localSheetId="1">[139]Нск!#REF!</definedName>
    <definedName name="Новосиб_ЖД_ВБД">[139]Нск!#REF!</definedName>
    <definedName name="Новосиб_Сырье_СокиСибири" localSheetId="0">[139]Нск!#REF!</definedName>
    <definedName name="Новосиб_Сырье_СокиСибири" localSheetId="1">[139]Нск!#REF!</definedName>
    <definedName name="Новосиб_Сырье_СокиСибири">[139]Нск!#REF!</definedName>
    <definedName name="Новсиб_Сырье_ВБД" localSheetId="0">[139]Нск!#REF!</definedName>
    <definedName name="Новсиб_Сырье_ВБД" localSheetId="1">[139]Нск!#REF!</definedName>
    <definedName name="Новсиб_Сырье_ВБД">[139]Нск!#REF!</definedName>
    <definedName name="Новск_Сырье_ВБДиСырье_СС" localSheetId="0">[139]Нск!#REF!</definedName>
    <definedName name="Новск_Сырье_ВБДиСырье_СС" localSheetId="1">[139]Нск!#REF!</definedName>
    <definedName name="Новск_Сырье_ВБДиСырье_СС">[139]Нск!#REF!</definedName>
    <definedName name="новые_ОФ_2003" localSheetId="0">[95]рабочий!$F$305:$W$327</definedName>
    <definedName name="новые_ОФ_2003" localSheetId="1">[96]рабочий!$F$305:$W$327</definedName>
    <definedName name="новые_ОФ_2003">[97]рабочий!$F$305:$W$327</definedName>
    <definedName name="новые_ОФ_2004" localSheetId="0">[95]рабочий!$F$335:$W$357</definedName>
    <definedName name="новые_ОФ_2004" localSheetId="1">[96]рабочий!$F$335:$W$357</definedName>
    <definedName name="новые_ОФ_2004">[97]рабочий!$F$335:$W$357</definedName>
    <definedName name="новые_ОФ_а_всего" localSheetId="0">[95]рабочий!$F$767:$V$789</definedName>
    <definedName name="новые_ОФ_а_всего" localSheetId="1">[96]рабочий!$F$767:$V$789</definedName>
    <definedName name="новые_ОФ_а_всего">[97]рабочий!$F$767:$V$789</definedName>
    <definedName name="новые_ОФ_всего" localSheetId="0">[95]рабочий!$F$1331:$V$1353</definedName>
    <definedName name="новые_ОФ_всего" localSheetId="1">[96]рабочий!$F$1331:$V$1353</definedName>
    <definedName name="новые_ОФ_всего">[97]рабочий!$F$1331:$V$1353</definedName>
    <definedName name="новые_ОФ_п_всего" localSheetId="0">[95]рабочий!$F$1293:$V$1315</definedName>
    <definedName name="новые_ОФ_п_всего" localSheetId="1">[96]рабочий!$F$1293:$V$1315</definedName>
    <definedName name="новые_ОФ_п_всего">[97]рабочий!$F$1293:$V$1315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0">#REF!</definedName>
    <definedName name="ном_док" localSheetId="1">#REF!</definedName>
    <definedName name="ном_док">#REF!</definedName>
    <definedName name="ноп" localSheetId="0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 localSheetId="0">#REF!</definedName>
    <definedName name="ноя" localSheetId="1">#REF!</definedName>
    <definedName name="ноя">#REF!</definedName>
    <definedName name="ноя2" localSheetId="0">#REF!</definedName>
    <definedName name="ноя2" localSheetId="1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'[1]7'!$B$21</definedName>
    <definedName name="ншгнгшншщрпгангсмбомл" localSheetId="1">'[2]7'!$B$21</definedName>
    <definedName name="ншгнгшншщрпгангсмбомл">'[3]7'!$B$21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[107]БУР!$B$1</definedName>
    <definedName name="_xlnm.Print_Area" localSheetId="0">'Приложение 1'!$A$1:$G$219</definedName>
    <definedName name="_xlnm.Print_Area" localSheetId="1">'Приложение 2'!$A$1:$I$35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0">'[140]выр _июль'!$K$1</definedName>
    <definedName name="оборотные" localSheetId="1">'[141]выр _июль'!$K$1</definedName>
    <definedName name="оборотные">'[142]выр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0">#REF!</definedName>
    <definedName name="Общехозяйственные" localSheetId="1">#REF!</definedName>
    <definedName name="Общехозяйственные">#REF!</definedName>
    <definedName name="общий_Запрос" localSheetId="0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0">[95]окраска!$C$7:$Z$30</definedName>
    <definedName name="окраска_05" localSheetId="1">[96]окраска!$C$7:$Z$30</definedName>
    <definedName name="окраска_05">[97]окраска!$C$7:$Z$30</definedName>
    <definedName name="окраска_06" localSheetId="0">[95]окраска!$C$35:$Z$58</definedName>
    <definedName name="окраска_06" localSheetId="1">[96]окраска!$C$35:$Z$58</definedName>
    <definedName name="окраска_06">[97]окраска!$C$35:$Z$58</definedName>
    <definedName name="окраска_07" localSheetId="0">[95]окраска!$C$63:$Z$86</definedName>
    <definedName name="окраска_07" localSheetId="1">[96]окраска!$C$63:$Z$86</definedName>
    <definedName name="окраска_07">[97]окраска!$C$63:$Z$86</definedName>
    <definedName name="окраска_08" localSheetId="0">[95]окраска!$C$91:$Z$114</definedName>
    <definedName name="окраска_08" localSheetId="1">[96]окраска!$C$91:$Z$114</definedName>
    <definedName name="окраска_08">[97]окраска!$C$91:$Z$114</definedName>
    <definedName name="окраска_09" localSheetId="0">[95]окраска!$C$119:$Z$142</definedName>
    <definedName name="окраска_09" localSheetId="1">[96]окраска!$C$119:$Z$142</definedName>
    <definedName name="окраска_09">[97]окраска!$C$119:$Z$142</definedName>
    <definedName name="окраска_10" localSheetId="0">[95]окраска!$C$147:$Z$170</definedName>
    <definedName name="окраска_10" localSheetId="1">[96]окраска!$C$147:$Z$170</definedName>
    <definedName name="окраска_10">[97]окраска!$C$147:$Z$170</definedName>
    <definedName name="окраска_11" localSheetId="0">[95]окраска!$C$175:$Z$198</definedName>
    <definedName name="окраска_11" localSheetId="1">[96]окраска!$C$175:$Z$198</definedName>
    <definedName name="окраска_11">[97]окраска!$C$175:$Z$198</definedName>
    <definedName name="окраска_12" localSheetId="0">[95]окраска!$C$203:$Z$226</definedName>
    <definedName name="окраска_12" localSheetId="1">[96]окраска!$C$203:$Z$226</definedName>
    <definedName name="окраска_12">[97]окраска!$C$203:$Z$226</definedName>
    <definedName name="окраска_13" localSheetId="0">[95]окраска!$C$231:$Z$254</definedName>
    <definedName name="окраска_13" localSheetId="1">[96]окраска!$C$231:$Z$254</definedName>
    <definedName name="окраска_13">[97]окраска!$C$231:$Z$254</definedName>
    <definedName name="окраска_14" localSheetId="0">[95]окраска!$C$259:$Z$282</definedName>
    <definedName name="окраска_14" localSheetId="1">[96]окраска!$C$259:$Z$282</definedName>
    <definedName name="окраска_14">[97]окраска!$C$259:$Z$282</definedName>
    <definedName name="окраска_15" localSheetId="0">[95]окраска!$C$287:$Z$310</definedName>
    <definedName name="окраска_15" localSheetId="1">[96]окраска!$C$287:$Z$310</definedName>
    <definedName name="окраска_15">[97]окраска!$C$287:$Z$310</definedName>
    <definedName name="окт" localSheetId="0">#REF!</definedName>
    <definedName name="окт" localSheetId="1">#REF!</definedName>
    <definedName name="окт">#REF!</definedName>
    <definedName name="окт2" localSheetId="0">#REF!</definedName>
    <definedName name="окт2" localSheetId="1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 localSheetId="0">[8]!олло</definedName>
    <definedName name="олло" localSheetId="1">[8]!олло</definedName>
    <definedName name="олло">[9]!олло</definedName>
    <definedName name="ОЛОЛБОЛ" localSheetId="0">#REF!</definedName>
    <definedName name="ОЛОЛБОЛ" localSheetId="1">#REF!</definedName>
    <definedName name="ОЛОЛБОЛ">#REF!</definedName>
    <definedName name="олс" localSheetId="0">[8]!олс</definedName>
    <definedName name="олс" localSheetId="1">[8]!олс</definedName>
    <definedName name="олс">[9]!олс</definedName>
    <definedName name="оо" localSheetId="0">[143]Настройка!#REF!</definedName>
    <definedName name="оо" localSheetId="1">[143]Настройка!#REF!</definedName>
    <definedName name="оо">[143]Настройка!#REF!</definedName>
    <definedName name="ооо" localSheetId="0">#REF!</definedName>
    <definedName name="ооо" localSheetId="1">#REF!</definedName>
    <definedName name="ооо">#REF!</definedName>
    <definedName name="оооо" localSheetId="0">#REF!</definedName>
    <definedName name="оооо" localSheetId="1">#REF!</definedName>
    <definedName name="оооо">#REF!</definedName>
    <definedName name="оооооолол" localSheetId="0">#REF!</definedName>
    <definedName name="оооооолол" localSheetId="1">#REF!</definedName>
    <definedName name="оооооолол">#REF!</definedName>
    <definedName name="Операция" localSheetId="1">#REF!</definedName>
    <definedName name="Операция">#REF!</definedName>
    <definedName name="опрлпшл" localSheetId="1">[115]СписочнаяЧисленность!#REF!</definedName>
    <definedName name="опрлпшл">[115]СписочнаяЧисленность!#REF!</definedName>
    <definedName name="ОР" localSheetId="0">#REF!</definedName>
    <definedName name="ОР" localSheetId="1">#REF!</definedName>
    <definedName name="ОР">#REF!</definedName>
    <definedName name="орнк" localSheetId="0">'[144]БСС-2'!#REF!</definedName>
    <definedName name="орнк" localSheetId="1">'[144]БСС-2'!#REF!</definedName>
    <definedName name="орнк">'[144]БСС-2'!#REF!</definedName>
    <definedName name="оро" localSheetId="0">[8]!оро</definedName>
    <definedName name="оро" localSheetId="1">[8]!оро</definedName>
    <definedName name="оро">[9]!оро</definedName>
    <definedName name="ОТЧет" localSheetId="0">#REF!</definedName>
    <definedName name="ОТЧет" localSheetId="1">#REF!</definedName>
    <definedName name="ОТЧет">#REF!</definedName>
    <definedName name="Отчет_сок" localSheetId="0">#REF!</definedName>
    <definedName name="Отчет_сок" localSheetId="1">#REF!</definedName>
    <definedName name="Отчет_сок">#REF!</definedName>
    <definedName name="ОФ_а_с_пц" localSheetId="0">[95]рабочий!$CI$121:$CY$143</definedName>
    <definedName name="ОФ_а_с_пц" localSheetId="1">[96]рабочий!$CI$121:$CY$143</definedName>
    <definedName name="ОФ_а_с_пц">[97]рабочий!$CI$121:$CY$143</definedName>
    <definedName name="оф_н_а_2003_пц" localSheetId="0">'[95]Текущие цены'!#REF!</definedName>
    <definedName name="оф_н_а_2003_пц" localSheetId="1">'[96]Текущие цены'!#REF!</definedName>
    <definedName name="оф_н_а_2003_пц">'[97]Текущие цены'!#REF!</definedName>
    <definedName name="оф_н_а_2004" localSheetId="0">'[95]Текущие цены'!#REF!</definedName>
    <definedName name="оф_н_а_2004" localSheetId="1">'[96]Текущие цены'!#REF!</definedName>
    <definedName name="оф_н_а_2004">'[97]Текущие цены'!#REF!</definedName>
    <definedName name="ОЬБ">'[107]БСФ-2'!$B$3</definedName>
    <definedName name="п" localSheetId="0">#REF!</definedName>
    <definedName name="п" localSheetId="1">#REF!</definedName>
    <definedName name="п">#REF!</definedName>
    <definedName name="п_авг" localSheetId="0">#REF!</definedName>
    <definedName name="п_авг" localSheetId="1">#REF!</definedName>
    <definedName name="п_авг">#REF!</definedName>
    <definedName name="п_апр" localSheetId="0">#REF!</definedName>
    <definedName name="п_апр" localSheetId="1">#REF!</definedName>
    <definedName name="п_апр">#REF!</definedName>
    <definedName name="п_дек" localSheetId="1">#REF!</definedName>
    <definedName name="п_дек">#REF!</definedName>
    <definedName name="п_июл" localSheetId="1">#REF!</definedName>
    <definedName name="п_июл">#REF!</definedName>
    <definedName name="п_июн" localSheetId="1">#REF!</definedName>
    <definedName name="п_июн">#REF!</definedName>
    <definedName name="п_к" localSheetId="1">#REF!</definedName>
    <definedName name="п_к">#REF!</definedName>
    <definedName name="п_май" localSheetId="1">#REF!</definedName>
    <definedName name="п_май">#REF!</definedName>
    <definedName name="п_мар" localSheetId="1">#REF!</definedName>
    <definedName name="п_мар">#REF!</definedName>
    <definedName name="п_ноя" localSheetId="1">#REF!</definedName>
    <definedName name="п_ноя">#REF!</definedName>
    <definedName name="п_окт" localSheetId="1">#REF!</definedName>
    <definedName name="п_окт">#REF!</definedName>
    <definedName name="п_сен" localSheetId="1">#REF!</definedName>
    <definedName name="п_сен">#REF!</definedName>
    <definedName name="п_фев" localSheetId="1">#REF!</definedName>
    <definedName name="п_фев">#REF!</definedName>
    <definedName name="п_янв" localSheetId="1">#REF!</definedName>
    <definedName name="п_янв">#REF!</definedName>
    <definedName name="п1" localSheetId="1">[122]Сибмол!#REF!</definedName>
    <definedName name="п1">[122]Сибмол!#REF!</definedName>
    <definedName name="п1с" localSheetId="0">'[124]7'!$B$25</definedName>
    <definedName name="п1с" localSheetId="1">'[124]7'!$B$25</definedName>
    <definedName name="п1с">'[125]7'!$B$25</definedName>
    <definedName name="п2" localSheetId="0">[122]Сибмол!#REF!</definedName>
    <definedName name="п2" localSheetId="1">[122]Сибмол!#REF!</definedName>
    <definedName name="п2">[122]Сибмол!#REF!</definedName>
    <definedName name="п2с" localSheetId="0">'[124]7'!$B$26</definedName>
    <definedName name="п2с" localSheetId="1">'[124]7'!$B$26</definedName>
    <definedName name="п2с">'[125]7'!$B$26</definedName>
    <definedName name="п3" localSheetId="0">[122]Сибмол!#REF!</definedName>
    <definedName name="п3" localSheetId="1">[122]Сибмол!#REF!</definedName>
    <definedName name="п3">[122]Сибмол!#REF!</definedName>
    <definedName name="п3с" localSheetId="0">'[124]7'!$B$27</definedName>
    <definedName name="п3с" localSheetId="1">'[124]7'!$B$27</definedName>
    <definedName name="п3с">'[125]7'!$B$27</definedName>
    <definedName name="п4" localSheetId="0">[122]Сибмол!#REF!</definedName>
    <definedName name="п4" localSheetId="1">[122]Сибмол!#REF!</definedName>
    <definedName name="п4">[122]Сибмол!#REF!</definedName>
    <definedName name="п5" localSheetId="0">[122]Сибмол!#REF!</definedName>
    <definedName name="п5" localSheetId="1">[122]Сибмол!#REF!</definedName>
    <definedName name="п5">[122]Сибмол!#REF!</definedName>
    <definedName name="п6" localSheetId="0">[122]Сибмол!#REF!</definedName>
    <definedName name="п6" localSheetId="1">[122]Сибмол!#REF!</definedName>
    <definedName name="п6">[122]Сибмол!#REF!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0">#REF!</definedName>
    <definedName name="паоаолаол" localSheetId="1">#REF!</definedName>
    <definedName name="паоаолаол">#REF!</definedName>
    <definedName name="папп" localSheetId="0">#REF!</definedName>
    <definedName name="папп" localSheetId="1">#REF!</definedName>
    <definedName name="папп">#REF!</definedName>
    <definedName name="Параметры" localSheetId="0">[145]Параметры!#REF!</definedName>
    <definedName name="Параметры" localSheetId="1">[145]Параметры!#REF!</definedName>
    <definedName name="Параметры">[145]Параметры!#REF!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0">#REF!</definedName>
    <definedName name="Пдс" localSheetId="1">#REF!</definedName>
    <definedName name="Пдс">#REF!</definedName>
    <definedName name="первый" localSheetId="0">#REF!</definedName>
    <definedName name="первый" localSheetId="1">#REF!</definedName>
    <definedName name="первый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 localSheetId="0">[8]!план56</definedName>
    <definedName name="план56" localSheetId="1">[8]!план56</definedName>
    <definedName name="план56">[9]!план56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 localSheetId="0">[8]!ПМС</definedName>
    <definedName name="ПМС" localSheetId="1">[8]!ПМС</definedName>
    <definedName name="ПМС">[9]!ПМС</definedName>
    <definedName name="ПМС1" localSheetId="0">[8]!ПМС1</definedName>
    <definedName name="ПМС1" localSheetId="1">[8]!ПМС1</definedName>
    <definedName name="ПМС1">[9]!ПМС1</definedName>
    <definedName name="Подоперация" localSheetId="0">#REF!</definedName>
    <definedName name="Подоперация" localSheetId="1">#REF!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1">#REF!</definedName>
    <definedName name="подпись_должн3">#REF!</definedName>
    <definedName name="подпись_фио1" localSheetId="1">#REF!</definedName>
    <definedName name="подпись_фио1">#REF!</definedName>
    <definedName name="подпись_фио2" localSheetId="1">#REF!</definedName>
    <definedName name="подпись_фио2">#REF!</definedName>
    <definedName name="подпись_фио3" localSheetId="1">#REF!</definedName>
    <definedName name="подпись_фио3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1">#REF!</definedName>
    <definedName name="попороо">#REF!</definedName>
    <definedName name="попро" localSheetId="1">#REF!</definedName>
    <definedName name="попро">#REF!</definedName>
    <definedName name="постав" localSheetId="1">#REF!</definedName>
    <definedName name="постав">#REF!</definedName>
    <definedName name="ПОТР._РЫНОКДП" localSheetId="0">'[17]1999-veca'!#REF!</definedName>
    <definedName name="ПОТР._РЫНОКДП" localSheetId="1">'[18]1999-veca'!#REF!</definedName>
    <definedName name="ПОТР._РЫНОКДП">'[19]1999-veca'!#REF!</definedName>
    <definedName name="Потреб_вып_всего" localSheetId="0">'[95]Текущие цены'!#REF!</definedName>
    <definedName name="Потреб_вып_всего" localSheetId="1">'[96]Текущие цены'!#REF!</definedName>
    <definedName name="Потреб_вып_всего">'[97]Текущие цены'!#REF!</definedName>
    <definedName name="Потреб_вып_оф_н_цпг" localSheetId="0">'[95]Текущие цены'!#REF!</definedName>
    <definedName name="Потреб_вып_оф_н_цпг" localSheetId="1">'[96]Текущие цены'!#REF!</definedName>
    <definedName name="Потреб_вып_оф_н_цпг">'[97]Текущие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0">#REF!</definedName>
    <definedName name="пояснения" localSheetId="1">#REF!</definedName>
    <definedName name="пояснения">#REF!</definedName>
    <definedName name="пп" localSheetId="0" hidden="1">#REF!,#REF!,#REF!,'Приложение 1'!P1_SCOPE_PER_PRT,'Приложение 1'!P2_SCOPE_PER_PRT,'Приложение 1'!P3_SCOPE_PER_PRT,'Приложение 1'!P4_SCOPE_PER_PRT</definedName>
    <definedName name="пп" localSheetId="1" hidden="1">#REF!,#REF!,#REF!,'Приложение 2'!P1_SCOPE_PER_PRT,'Приложение 2'!P2_SCOPE_PER_PRT,'Приложение 2'!P3_SCOPE_PER_PRT,'Приложение 2'!P4_SCOPE_PER_PRT</definedName>
    <definedName name="пп" hidden="1">#REF!,#REF!,#REF!,[0]!P1_SCOPE_PER_PRT,[0]!P2_SCOPE_PER_PRT,[0]!P3_SCOPE_PER_PRT,[0]!P4_SCOPE_PER_PRT</definedName>
    <definedName name="ппп" localSheetId="1">#REF!</definedName>
    <definedName name="ппп">'[7]#ССЫЛКА'!$A$5:$EH$116</definedName>
    <definedName name="пппп" localSheetId="0">#REF!</definedName>
    <definedName name="пппп" localSheetId="1">'[146]2002(v1)'!#REF!</definedName>
    <definedName name="пппп">#REF!</definedName>
    <definedName name="ппррр" localSheetId="0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#N/A</definedName>
    <definedName name="пр.пр." localSheetId="1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0">[8]!прил</definedName>
    <definedName name="прил" localSheetId="1">[8]!прил</definedName>
    <definedName name="прил">[9]!прил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 localSheetId="0">#REF!</definedName>
    <definedName name="Приход_расход" localSheetId="1">#REF!</definedName>
    <definedName name="Приход_расход">#REF!</definedName>
    <definedName name="Прогноз_Вып_пц" localSheetId="0">[95]рабочий!$Y$240:$AP$262</definedName>
    <definedName name="Прогноз_Вып_пц" localSheetId="1">[96]рабочий!$Y$240:$AP$262</definedName>
    <definedName name="Прогноз_Вып_пц">[97]рабочий!$Y$240:$AP$262</definedName>
    <definedName name="Прогноз_вып_цпг" localSheetId="0">'[95]Текущие цены'!#REF!</definedName>
    <definedName name="Прогноз_вып_цпг" localSheetId="1">'[96]Текущие цены'!#REF!</definedName>
    <definedName name="Прогноз_вып_цпг">'[97]Текущие цены'!#REF!</definedName>
    <definedName name="Прогноз97" localSheetId="0">[147]ПРОГНОЗ_1!#REF!</definedName>
    <definedName name="Прогноз97" localSheetId="1">[148]ПРОГНОЗ_1!#REF!</definedName>
    <definedName name="Прогноз97">[149]ПРОГНОЗ_1!#REF!</definedName>
    <definedName name="прод" localSheetId="0">#REF!</definedName>
    <definedName name="прод" localSheetId="1">#REF!</definedName>
    <definedName name="прод">#REF!</definedName>
    <definedName name="Проект" localSheetId="0">#REF!</definedName>
    <definedName name="Проект" localSheetId="1">#REF!</definedName>
    <definedName name="Проект">#REF!</definedName>
    <definedName name="проп" localSheetId="0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[150]Financing!#REF!</definedName>
    <definedName name="Процент" localSheetId="1">[150]Financing!#REF!</definedName>
    <definedName name="Процент">[150]Financing!#REF!</definedName>
    <definedName name="прош_год" localSheetId="0">#REF!</definedName>
    <definedName name="прош_год" localSheetId="1">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#REF!,#REF!,#REF!,'Приложение 1'!P1_SCOPE_PER_PRT,'Приложение 1'!P2_SCOPE_PER_PRT,'Приложение 1'!P3_SCOPE_PER_PRT,'Приложение 1'!P4_SCOPE_PER_PRT</definedName>
    <definedName name="прпрнаанал" localSheetId="1" hidden="1">#REF!,#REF!,#REF!,'Приложение 2'!P1_SCOPE_PER_PRT,'Приложение 2'!P2_SCOPE_PER_PRT,'Приложение 2'!P3_SCOPE_PER_PRT,'Приложение 2'!P4_SCOPE_PER_PRT</definedName>
    <definedName name="прпрнаанал" hidden="1">#REF!,#REF!,#REF!,P1_SCOPE_PER_PRT,P2_SCOPE_PER_PRT,P3_SCOPE_PER_PRT,P4_SCOPE_PER_PRT</definedName>
    <definedName name="ПТО" localSheetId="0">[151]БДР!#REF!</definedName>
    <definedName name="ПТО" localSheetId="1">[151]БДР!#REF!</definedName>
    <definedName name="ПТО">[151]БДР!#REF!</definedName>
    <definedName name="пуд" localSheetId="0">[122]Сибмол!#REF!</definedName>
    <definedName name="пуд" localSheetId="1">[122]Сибмол!#REF!</definedName>
    <definedName name="пуд">[122]Сибмол!#REF!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 localSheetId="1">#REF!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 localSheetId="0">#REF!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ззхщ" localSheetId="1">#REF!</definedName>
    <definedName name="ргззхщ">#REF!</definedName>
    <definedName name="Регион" localSheetId="1">#REF!</definedName>
    <definedName name="Регион">#REF!</definedName>
    <definedName name="Регионы" localSheetId="1">#REF!</definedName>
    <definedName name="Регионы">#REF!</definedName>
    <definedName name="ремонт" localSheetId="1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[107]ПЦ!$C$1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0">#REF!</definedName>
    <definedName name="ролржрж" localSheetId="1">#REF!</definedName>
    <definedName name="ролржрж">#REF!</definedName>
    <definedName name="ронп" localSheetId="0">'[144]БСС-2'!#REF!</definedName>
    <definedName name="ронп" localSheetId="1">'[144]БСС-2'!#REF!</definedName>
    <definedName name="ронп">'[144]БСС-2'!#REF!</definedName>
    <definedName name="роо" localSheetId="0">#REF!</definedName>
    <definedName name="роо" localSheetId="1">#REF!</definedName>
    <definedName name="роо">#REF!</definedName>
    <definedName name="ропор" localSheetId="0">[8]!ропор</definedName>
    <definedName name="ропор" localSheetId="1">[8]!ропор</definedName>
    <definedName name="ропор">[9]!ропор</definedName>
    <definedName name="рород" localSheetId="0">#REF!</definedName>
    <definedName name="рород" localSheetId="1">#REF!</definedName>
    <definedName name="рород">#REF!</definedName>
    <definedName name="РП">'[107]БР-1'!$B$3</definedName>
    <definedName name="РПП" localSheetId="0">#REF!</definedName>
    <definedName name="РПП" localSheetId="1">#REF!</definedName>
    <definedName name="РПП">#REF!</definedName>
    <definedName name="рпшо" localSheetId="0">#REF!</definedName>
    <definedName name="рпшо" localSheetId="1">#REF!</definedName>
    <definedName name="рпшо">#REF!</definedName>
    <definedName name="РРР" localSheetId="0">#REF!</definedName>
    <definedName name="РРР" localSheetId="1">#REF!</definedName>
    <definedName name="РРР">#REF!</definedName>
    <definedName name="рск2" localSheetId="0">[8]!рск2</definedName>
    <definedName name="рск2" localSheetId="1">[8]!рск2</definedName>
    <definedName name="рск2">[9]!рск2</definedName>
    <definedName name="рск3" localSheetId="0">[8]!рск3</definedName>
    <definedName name="рск3" localSheetId="1">[8]!рск3</definedName>
    <definedName name="рск3">[9]!рск3</definedName>
    <definedName name="с" localSheetId="0">#REF!</definedName>
    <definedName name="с" localSheetId="1">#REF!</definedName>
    <definedName name="с">#REF!</definedName>
    <definedName name="с_деп" localSheetId="0">#REF!</definedName>
    <definedName name="с_деп" localSheetId="1">#REF!</definedName>
    <definedName name="с_деп">#REF!</definedName>
    <definedName name="с_доплВУпроц" localSheetId="0">#REF!</definedName>
    <definedName name="с_доплВУпроц" localSheetId="1">#REF!</definedName>
    <definedName name="с_доплВУпроц">#REF!</definedName>
    <definedName name="с_доплВУсумма" localSheetId="1">#REF!</definedName>
    <definedName name="с_доплВУсумма">#REF!</definedName>
    <definedName name="с_доплСЛпроц" localSheetId="1">#REF!</definedName>
    <definedName name="с_доплСЛпроц">#REF!</definedName>
    <definedName name="с_доплСЛсумма" localSheetId="1">#REF!</definedName>
    <definedName name="с_доплСЛсумма">#REF!</definedName>
    <definedName name="с_категПерс" localSheetId="1">#REF!</definedName>
    <definedName name="с_категПерс">#REF!</definedName>
    <definedName name="с_кол" localSheetId="1">#REF!</definedName>
    <definedName name="с_кол">#REF!</definedName>
    <definedName name="с_оклад" localSheetId="1">#REF!</definedName>
    <definedName name="с_оклад">#REF!</definedName>
    <definedName name="с_период" localSheetId="1">#REF!</definedName>
    <definedName name="с_период">#REF!</definedName>
    <definedName name="с_прим" localSheetId="1">#REF!</definedName>
    <definedName name="с_прим">#REF!</definedName>
    <definedName name="с_разрядКв" localSheetId="1">#REF!</definedName>
    <definedName name="с_разрядКв">#REF!</definedName>
    <definedName name="с_разрядОпл" localSheetId="1">#REF!</definedName>
    <definedName name="с_разрядОпл">#REF!</definedName>
    <definedName name="с_фонд" localSheetId="1">#REF!</definedName>
    <definedName name="с_фонд">#REF!</definedName>
    <definedName name="с1" localSheetId="1">#REF!</definedName>
    <definedName name="с1">#REF!</definedName>
    <definedName name="самара" localSheetId="1">#REF!</definedName>
    <definedName name="самара">#REF!</definedName>
    <definedName name="СБЕ" localSheetId="1">#REF!</definedName>
    <definedName name="СБЕ">#REF!</definedName>
    <definedName name="сваеррта" localSheetId="0">[8]!сваеррта</definedName>
    <definedName name="сваеррта" localSheetId="1">[8]!сваеррта</definedName>
    <definedName name="сваеррта">[9]!сваеррта</definedName>
    <definedName name="свмпвппв" localSheetId="0">[8]!свмпвппв</definedName>
    <definedName name="свмпвппв" localSheetId="1">[8]!свмпвппв</definedName>
    <definedName name="свмпвппв">[9]!свмпвппв</definedName>
    <definedName name="свод">[152]Temp_TOV!$A$1:$FE$130</definedName>
    <definedName name="сводная" localSheetId="0">#REF!</definedName>
    <definedName name="сводная" localSheetId="1">#REF!</definedName>
    <definedName name="сводная">#REF!</definedName>
    <definedName name="Сводная_таблица_по_эл.эн" localSheetId="0">#REF!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б" localSheetId="0">[8]!себ</definedName>
    <definedName name="себ" localSheetId="1">[8]!себ</definedName>
    <definedName name="себ">[9]!себ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 localSheetId="0">[8]!себестоимость2</definedName>
    <definedName name="себестоимость2" localSheetId="1">[8]!себестоимость2</definedName>
    <definedName name="себестоимость2">[9]!себестоимость2</definedName>
    <definedName name="семь" localSheetId="0">#REF!</definedName>
    <definedName name="семь" localSheetId="1">#REF!</definedName>
    <definedName name="семь">#REF!</definedName>
    <definedName name="сен" localSheetId="0">#REF!</definedName>
    <definedName name="сен" localSheetId="1">#REF!</definedName>
    <definedName name="сен">#REF!</definedName>
    <definedName name="сен2" localSheetId="0">#REF!</definedName>
    <definedName name="сен2" localSheetId="1">#REF!</definedName>
    <definedName name="сен2">#REF!</definedName>
    <definedName name="Сергею" localSheetId="0">[153]АНАЛИТ!$B$2:$B$87,[153]АНАЛИТ!#REF!,[153]АНАЛИТ!#REF!,[153]АНАЛИТ!$AB$2</definedName>
    <definedName name="Сергею" localSheetId="1">[153]АНАЛИТ!$B$2:$B$87,[153]АНАЛИТ!#REF!,[153]АНАЛИТ!#REF!,[153]АНАЛИТ!$AB$2</definedName>
    <definedName name="Сергею">[153]АНАЛИТ!$B$2:$B$87,[153]АНАЛИТ!#REF!,[153]АНАЛИТ!#REF!,[153]АНАЛИТ!$AB$2</definedName>
    <definedName name="Сергеюnew" localSheetId="0">[154]АНАЛИТ!$B$2:$B$87,[154]АНАЛИТ!#REF!,[154]АНАЛИТ!#REF!,[154]АНАЛИТ!$AB$2</definedName>
    <definedName name="Сергеюnew" localSheetId="1">[154]АНАЛИТ!$B$2:$B$87,[154]АНАЛИТ!#REF!,[154]АНАЛИТ!#REF!,[154]АНАЛИТ!$AB$2</definedName>
    <definedName name="Сергеюnew">[154]АНАЛИТ!$B$2:$B$87,[154]АНАЛИТ!#REF!,[154]АНАЛИТ!#REF!,[154]АНАЛИТ!$AB$2</definedName>
    <definedName name="СИ">'[107]БН-2'!$B$3</definedName>
    <definedName name="ск" localSheetId="0">[8]!ск</definedName>
    <definedName name="ск" localSheetId="1">[8]!ск</definedName>
    <definedName name="ск">[9]!ск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'[107]БН-1'!$B$3</definedName>
    <definedName name="сммито" localSheetId="0">#REF!</definedName>
    <definedName name="сммито" localSheetId="1">#REF!</definedName>
    <definedName name="сммито">#REF!</definedName>
    <definedName name="Смолы" localSheetId="0">#REF!,#REF!</definedName>
    <definedName name="Смолы" localSheetId="1">#REF!,#REF!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 localSheetId="0">#REF!</definedName>
    <definedName name="соб.нуж.02." localSheetId="1">#REF!</definedName>
    <definedName name="соб.нуж.02.">#REF!</definedName>
    <definedName name="сомп" localSheetId="0">[8]!сомп</definedName>
    <definedName name="сомп" localSheetId="1">[8]!сомп</definedName>
    <definedName name="сомп">[9]!сомп</definedName>
    <definedName name="сомпас" localSheetId="0">[8]!сомпас</definedName>
    <definedName name="сомпас" localSheetId="1">[8]!сомпас</definedName>
    <definedName name="сомпас">[9]!сомпас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рЦенаГаз2">[89]газ!$O$33</definedName>
    <definedName name="сс" localSheetId="0">#REF!</definedName>
    <definedName name="сс" localSheetId="1">#REF!</definedName>
    <definedName name="сс">#REF!</definedName>
    <definedName name="сситьннно" localSheetId="0">#REF!</definedName>
    <definedName name="сситьннно" localSheetId="1">#REF!</definedName>
    <definedName name="сситьннно">#REF!</definedName>
    <definedName name="сссс" localSheetId="0">[8]!сссс</definedName>
    <definedName name="сссс" localSheetId="1">[8]!сссс</definedName>
    <definedName name="сссс">[9]!сссс</definedName>
    <definedName name="ссы" localSheetId="0">[8]!ссы</definedName>
    <definedName name="ссы" localSheetId="1">[8]!ссы</definedName>
    <definedName name="ссы">[9]!ссы</definedName>
    <definedName name="ссы2" localSheetId="0">[8]!ссы2</definedName>
    <definedName name="ссы2" localSheetId="1">[8]!ссы2</definedName>
    <definedName name="ссы2">[9]!ссы2</definedName>
    <definedName name="старьё" localSheetId="0">#REF!</definedName>
    <definedName name="старьё" localSheetId="1">#REF!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 localSheetId="0">#REF!</definedName>
    <definedName name="Статья" localSheetId="1">#REF!</definedName>
    <definedName name="Статья">#REF!</definedName>
    <definedName name="строка" localSheetId="0">[115]СписочнаяЧисленность!#REF!</definedName>
    <definedName name="строка" localSheetId="1">[115]СписочнаяЧисленность!#REF!</definedName>
    <definedName name="строка">[115]СписочнаяЧисленность!#REF!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0">#REF!</definedName>
    <definedName name="Таблица41" localSheetId="1">#REF!</definedName>
    <definedName name="Таблица41">#REF!</definedName>
    <definedName name="таня" localSheetId="0">[8]!таня</definedName>
    <definedName name="таня" localSheetId="1">[8]!таня</definedName>
    <definedName name="таня">[9]!таня</definedName>
    <definedName name="текмес" localSheetId="0">#REF!</definedName>
    <definedName name="текмес" localSheetId="1">#REF!</definedName>
    <definedName name="текмес">#REF!</definedName>
    <definedName name="текмес2" localSheetId="0">#REF!</definedName>
    <definedName name="текмес2" localSheetId="1">#REF!</definedName>
    <definedName name="текмес2">#REF!</definedName>
    <definedName name="тело_отчета" localSheetId="0">[115]СписочнаяЧисленность!#REF!</definedName>
    <definedName name="тело_отчета" localSheetId="1">[115]СписочнаяЧисленность!#REF!</definedName>
    <definedName name="тело_отчета">[115]СписочнаяЧисленность!#REF!</definedName>
    <definedName name="тепло" localSheetId="0">[8]!тепло</definedName>
    <definedName name="тепло" localSheetId="1">[8]!тепло</definedName>
    <definedName name="тепло">[9]!тепло</definedName>
    <definedName name="Тепло_1">[155]Нормы!$D$10</definedName>
    <definedName name="ТМИТМ" localSheetId="0">'[107]БСС-2'!#REF!</definedName>
    <definedName name="ТМИТМ" localSheetId="1">'[107]БСС-2'!#REF!</definedName>
    <definedName name="ТМИТМ">'[107]БСС-2'!#REF!</definedName>
    <definedName name="ТМЦ">[107]БДР!$B$3</definedName>
    <definedName name="ТМЦ2">[107]БДР!$B$41</definedName>
    <definedName name="ТМЦ3" localSheetId="0">[107]БДР!#REF!</definedName>
    <definedName name="ТМЦ3" localSheetId="1">[107]БДР!#REF!</definedName>
    <definedName name="ТМЦ3">[107]БДР!#REF!</definedName>
    <definedName name="толо" localSheetId="0">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0">#REF!</definedName>
    <definedName name="тттт" localSheetId="1">#REF!</definedName>
    <definedName name="тттт">#REF!</definedName>
    <definedName name="ть" localSheetId="0">[8]!ть</definedName>
    <definedName name="ть" localSheetId="1">[8]!ть</definedName>
    <definedName name="ть">[9]!ть</definedName>
    <definedName name="у" localSheetId="0">#REF!</definedName>
    <definedName name="у" localSheetId="1">#REF!</definedName>
    <definedName name="у">#REF!</definedName>
    <definedName name="у1" localSheetId="0">[8]!у1</definedName>
    <definedName name="у1" localSheetId="1">[8]!у1</definedName>
    <definedName name="у1">[9]!у1</definedName>
    <definedName name="уакк" localSheetId="0">#REF!</definedName>
    <definedName name="уакк" localSheetId="1">#REF!</definedName>
    <definedName name="уакк">#REF!</definedName>
    <definedName name="уакупр" localSheetId="0">#REF!</definedName>
    <definedName name="уакупр" localSheetId="1">#REF!</definedName>
    <definedName name="уакупр">#REF!</definedName>
    <definedName name="уаук" localSheetId="0">#REF!</definedName>
    <definedName name="уаук" localSheetId="1">#REF!</definedName>
    <definedName name="уаук">#REF!</definedName>
    <definedName name="уаукеап" localSheetId="1">#REF!</definedName>
    <definedName name="уаукеап">#REF!</definedName>
    <definedName name="уваса" localSheetId="1">#REF!</definedName>
    <definedName name="уваса">#REF!</definedName>
    <definedName name="увцфук" localSheetId="1">#REF!</definedName>
    <definedName name="увцфук">#REF!</definedName>
    <definedName name="уеку" localSheetId="1">#REF!</definedName>
    <definedName name="уеку">#REF!</definedName>
    <definedName name="ук" localSheetId="0">[8]!ук</definedName>
    <definedName name="ук" localSheetId="1">[8]!ук</definedName>
    <definedName name="ук">[9]!ук</definedName>
    <definedName name="ук12" localSheetId="0">#REF!</definedName>
    <definedName name="ук12" localSheetId="1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0">[8]!умер</definedName>
    <definedName name="умер" localSheetId="1">[8]!умер</definedName>
    <definedName name="умер">[9]!умер</definedName>
    <definedName name="уу" localSheetId="0">[8]!уу</definedName>
    <definedName name="уу" localSheetId="1">[8]!уу</definedName>
    <definedName name="уу">[9]!уу</definedName>
    <definedName name="уук" localSheetId="0">#REF!</definedName>
    <definedName name="уук" localSheetId="1">#REF!</definedName>
    <definedName name="уук">#REF!</definedName>
    <definedName name="уууу" localSheetId="0">#REF!</definedName>
    <definedName name="уууу" localSheetId="1">#REF!</definedName>
    <definedName name="уууу">#REF!</definedName>
    <definedName name="ууууу" localSheetId="0">#REF!</definedName>
    <definedName name="ууууу" localSheetId="1">#REF!</definedName>
    <definedName name="ууууу">#REF!</definedName>
    <definedName name="УФ" localSheetId="0">[8]!УФ</definedName>
    <definedName name="УФ" localSheetId="1">[8]!УФ</definedName>
    <definedName name="УФ">[9]!УФ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0">[8]!уыукпе</definedName>
    <definedName name="уыукпе" localSheetId="1">[8]!уыукпе</definedName>
    <definedName name="уыукпе">[9]!уыукпе</definedName>
    <definedName name="ф" localSheetId="0">#REF!</definedName>
    <definedName name="ф" localSheetId="1">#REF!</definedName>
    <definedName name="ф">#REF!</definedName>
    <definedName name="ф0113" localSheetId="0">#REF!</definedName>
    <definedName name="ф0113" localSheetId="1">#REF!</definedName>
    <definedName name="ф0113">#REF!</definedName>
    <definedName name="фам" localSheetId="0">[8]!фам</definedName>
    <definedName name="фам" localSheetId="1">[8]!фам</definedName>
    <definedName name="фам">[9]!фам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#REF!,#REF!,#REF!,'Приложение 1'!P1_SCOPE_PER_PRT,'Приложение 1'!P2_SCOPE_PER_PRT,'Приложение 1'!P3_SCOPE_PER_PRT,'Приложение 1'!P4_SCOPE_PER_PRT</definedName>
    <definedName name="фвар" localSheetId="1" hidden="1">#REF!,#REF!,#REF!,'Приложение 2'!P1_SCOPE_PER_PRT,'Приложение 2'!P2_SCOPE_PER_PRT,'Приложение 2'!P3_SCOPE_PER_PRT,'Приложение 2'!P4_SCOPE_PER_PRT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 localSheetId="0">#REF!</definedName>
    <definedName name="фев" localSheetId="1">#REF!</definedName>
    <definedName name="фев">#REF!</definedName>
    <definedName name="фев2" localSheetId="0">#REF!</definedName>
    <definedName name="фев2" localSheetId="1">#REF!</definedName>
    <definedName name="фев2">#REF!</definedName>
    <definedName name="фильтр" localSheetId="1">#REF!</definedName>
    <definedName name="фильтр">#REF!</definedName>
    <definedName name="фо_а_н_пц" localSheetId="0">[95]рабочий!$AR$240:$BI$263</definedName>
    <definedName name="фо_а_н_пц" localSheetId="1">[96]рабочий!$AR$240:$BI$263</definedName>
    <definedName name="фо_а_н_пц">[97]рабочий!$AR$240:$BI$263</definedName>
    <definedName name="фо_а_с_пц" localSheetId="0">[95]рабочий!$AS$202:$BI$224</definedName>
    <definedName name="фо_а_с_пц" localSheetId="1">[96]рабочий!$AS$202:$BI$224</definedName>
    <definedName name="фо_а_с_пц">[97]рабочий!$AS$202:$BI$224</definedName>
    <definedName name="фо_н_03" localSheetId="0">[95]рабочий!$X$305:$X$327</definedName>
    <definedName name="фо_н_03" localSheetId="1">[96]рабочий!$X$305:$X$327</definedName>
    <definedName name="фо_н_03">[97]рабочий!$X$305:$X$327</definedName>
    <definedName name="фо_н_04" localSheetId="0">[95]рабочий!$X$335:$X$357</definedName>
    <definedName name="фо_н_04" localSheetId="1">[96]рабочий!$X$335:$X$357</definedName>
    <definedName name="фо_н_04">[97]рабочий!$X$335:$X$357</definedName>
    <definedName name="Форма" localSheetId="0">[8]!Форма</definedName>
    <definedName name="Форма" localSheetId="1">[8]!Форма</definedName>
    <definedName name="Форма">[9]!Форма</definedName>
    <definedName name="ФПБКХ" localSheetId="0">#REF!</definedName>
    <definedName name="ФПБКХ" localSheetId="1">#REF!</definedName>
    <definedName name="ФПБКХ">#REF!</definedName>
    <definedName name="фпсв" localSheetId="0">#REF!</definedName>
    <definedName name="фпсв" localSheetId="1">#REF!</definedName>
    <definedName name="фпсв">#REF!</definedName>
    <definedName name="фпЦКК" localSheetId="0">#REF!</definedName>
    <definedName name="фпЦКК" localSheetId="1">#REF!</definedName>
    <definedName name="фпЦКК">#REF!</definedName>
    <definedName name="фук" localSheetId="0" hidden="1">#REF!,#REF!,#REF!,'Приложение 1'!P1_SCOPE_PER_PRT,'Приложение 1'!P2_SCOPE_PER_PRT,'Приложение 1'!P3_SCOPE_PER_PRT,'Приложение 1'!P4_SCOPE_PER_PRT</definedName>
    <definedName name="фук" localSheetId="1" hidden="1">#REF!,#REF!,#REF!,'Приложение 2'!P1_SCOPE_PER_PRT,'Приложение 2'!P2_SCOPE_PER_PRT,'Приложение 2'!P3_SCOPE_PER_PRT,'Приложение 2'!P4_SCOPE_PER_PRT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0">#REF!</definedName>
    <definedName name="фуцу" localSheetId="1">#REF!</definedName>
    <definedName name="фуцу">#REF!</definedName>
    <definedName name="фф" localSheetId="0">#REF!</definedName>
    <definedName name="фф" localSheetId="1">'[156]Гр5(о)'!#REF!</definedName>
    <definedName name="фф">#REF!</definedName>
    <definedName name="ффф" localSheetId="0" hidden="1">{"PRINTME",#N/A,FALSE,"FINAL-10"}</definedName>
    <definedName name="ффф" localSheetId="1">#REF!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 localSheetId="0">#REF!</definedName>
    <definedName name="фы" localSheetId="1">#REF!</definedName>
    <definedName name="фы">#REF!</definedName>
    <definedName name="фыаспит" localSheetId="0">[8]!фыаспит</definedName>
    <definedName name="фыаспит" localSheetId="1">[8]!фыаспит</definedName>
    <definedName name="фыаспит">[9]!фыаспит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0">#REF!</definedName>
    <definedName name="фыувц" localSheetId="1">#REF!</definedName>
    <definedName name="фыувц">#REF!</definedName>
    <definedName name="х" localSheetId="0">#REF!</definedName>
    <definedName name="х" localSheetId="1">#REF!</definedName>
    <definedName name="х">#REF!</definedName>
    <definedName name="Химикаты" localSheetId="1">#REF!</definedName>
    <definedName name="Химикаты">#REF!</definedName>
    <definedName name="ц" localSheetId="1">#REF!</definedName>
    <definedName name="ц">#REF!</definedName>
    <definedName name="ц1" localSheetId="0">[8]!ц1</definedName>
    <definedName name="ц1" localSheetId="1">[8]!ц1</definedName>
    <definedName name="ц1">[9]!ц1</definedName>
    <definedName name="цвсцуа" localSheetId="0">#REF!</definedName>
    <definedName name="цвсцуа" localSheetId="1">#REF!</definedName>
    <definedName name="цвсцуа">#REF!</definedName>
    <definedName name="цена_фреш_АП" localSheetId="0">#REF!</definedName>
    <definedName name="цена_фреш_АП" localSheetId="1">#REF!</definedName>
    <definedName name="цена_фреш_АП">#REF!</definedName>
    <definedName name="цйаук" localSheetId="0">#REF!</definedName>
    <definedName name="цйаук" localSheetId="1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0">#REF!</definedName>
    <definedName name="ЦУ_2" localSheetId="1">#REF!</definedName>
    <definedName name="ЦУ_2">#REF!</definedName>
    <definedName name="ЦУ_ДЛ" localSheetId="0">'[157]Справочник подразделений'!$C$5:$C$137</definedName>
    <definedName name="ЦУ_ДЛ" localSheetId="1">'[158]Справочник подразделений'!$C$5:$C$137</definedName>
    <definedName name="ЦУ_ДЛ">'[159]Справочник подразделений'!$C$5:$C$137</definedName>
    <definedName name="ЦУ_ДЛ_2" localSheetId="0">'[160]Справочник подразделений'!$C$5:$C$184</definedName>
    <definedName name="ЦУ_ДЛ_2" localSheetId="1">'[161]Справочник подразделений'!$C$5:$C$184</definedName>
    <definedName name="ЦУ_ДЛ_2">'[162]Справочник подразделений'!$C$5:$C$184</definedName>
    <definedName name="ЦУ_ДРП">'[163]Справочник подразделений'!$C$5:$C$137</definedName>
    <definedName name="цуа" localSheetId="0">[8]!цуа</definedName>
    <definedName name="цуа" localSheetId="1">[8]!цуа</definedName>
    <definedName name="цуа">[9]!цуа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0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0">#REF!</definedName>
    <definedName name="цццц" localSheetId="1">#REF!</definedName>
    <definedName name="цццц">#REF!</definedName>
    <definedName name="цыукцк" localSheetId="0">#REF!</definedName>
    <definedName name="цыукцк" localSheetId="1">#REF!</definedName>
    <definedName name="цыукцк">#REF!</definedName>
    <definedName name="ч" localSheetId="1">#REF!</definedName>
    <definedName name="ч">#REF!</definedName>
    <definedName name="черновик" localSheetId="0">[8]!черновик</definedName>
    <definedName name="черновик" localSheetId="1">[8]!черновик</definedName>
    <definedName name="черновик">[9]!черновик</definedName>
    <definedName name="четвертый" localSheetId="0">#REF!</definedName>
    <definedName name="четвертый" localSheetId="1">#REF!</definedName>
    <definedName name="четвертый">#REF!</definedName>
    <definedName name="четвёртый" localSheetId="0">#REF!</definedName>
    <definedName name="четвёртый" localSheetId="1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[107]БКР!$B$1</definedName>
    <definedName name="чч" localSheetId="0">#REF!</definedName>
    <definedName name="чч" localSheetId="1">#REF!</definedName>
    <definedName name="чч">#REF!</definedName>
    <definedName name="ччччч" localSheetId="0">#REF!</definedName>
    <definedName name="ччччч" localSheetId="1">#REF!</definedName>
    <definedName name="ччччч">#REF!</definedName>
    <definedName name="ш" localSheetId="0">#REF!</definedName>
    <definedName name="ш" localSheetId="1">#REF!</definedName>
    <definedName name="ш">#REF!</definedName>
    <definedName name="шашп" localSheetId="1">#REF!</definedName>
    <definedName name="шашп">#REF!</definedName>
    <definedName name="шир_дан" localSheetId="1">#REF!</definedName>
    <definedName name="шир_дан">#REF!</definedName>
    <definedName name="шир_отч" localSheetId="1">#REF!</definedName>
    <definedName name="шир_отч">#REF!</definedName>
    <definedName name="шир_прош" localSheetId="1">#REF!</definedName>
    <definedName name="шир_прош">#REF!</definedName>
    <definedName name="шир_тек" localSheetId="1">#REF!</definedName>
    <definedName name="шир_тек">#REF!</definedName>
    <definedName name="шт" localSheetId="1">#REF!</definedName>
    <definedName name="шт">#REF!</definedName>
    <definedName name="шшшшшо" localSheetId="0">[8]!шшшшшо</definedName>
    <definedName name="шшшшшо" localSheetId="1">[8]!шшшшшо</definedName>
    <definedName name="шшшшшо">[9]!шшшшшо</definedName>
    <definedName name="щ" localSheetId="0">#REF!</definedName>
    <definedName name="щ" localSheetId="1">#REF!</definedName>
    <definedName name="щ">#REF!</definedName>
    <definedName name="щжш" localSheetId="0">#REF!</definedName>
    <definedName name="щжш" localSheetId="1">#REF!</definedName>
    <definedName name="щжш">#REF!</definedName>
    <definedName name="щжшжэ." localSheetId="0">#REF!</definedName>
    <definedName name="щжшжэ." localSheetId="1">#REF!</definedName>
    <definedName name="щжшжэ.">#REF!</definedName>
    <definedName name="щлл" localSheetId="1">#REF!</definedName>
    <definedName name="щлл">#REF!</definedName>
    <definedName name="ы" localSheetId="1">#REF!</definedName>
    <definedName name="ы">#REF!</definedName>
    <definedName name="ыа" localSheetId="1">#REF!</definedName>
    <definedName name="ыа">#REF!</definedName>
    <definedName name="ыаппав">#N/A</definedName>
    <definedName name="ыаппр" localSheetId="0">[8]!ыаппр</definedName>
    <definedName name="ыаппр" localSheetId="1">[8]!ыаппр</definedName>
    <definedName name="ыаппр">[9]!ыаппр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[8]!ыаупп</definedName>
    <definedName name="ыаупп" localSheetId="1">[8]!ыаупп</definedName>
    <definedName name="ыаупп">[9]!ыаупп</definedName>
    <definedName name="ыаыыа" localSheetId="0">[8]!ыаыыа</definedName>
    <definedName name="ыаыыа" localSheetId="1">[8]!ыаыыа</definedName>
    <definedName name="ыаыыа">[9]!ыаыыа</definedName>
    <definedName name="ыв" localSheetId="0">[8]!ыв</definedName>
    <definedName name="ыв" localSheetId="1">[8]!ыв</definedName>
    <definedName name="ыв">[9]!ыв</definedName>
    <definedName name="ыва" localSheetId="0">#REF!</definedName>
    <definedName name="ыва" localSheetId="1">#REF!</definedName>
    <definedName name="ыва">#REF!</definedName>
    <definedName name="ывау" localSheetId="0">#REF!</definedName>
    <definedName name="ывау" localSheetId="1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 localSheetId="1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0">[8]!ывпкывк</definedName>
    <definedName name="ывпкывк" localSheetId="1">[8]!ывпкывк</definedName>
    <definedName name="ывпкывк">[9]!ывпкывк</definedName>
    <definedName name="ывпмьпь" localSheetId="0">[8]!ывпмьпь</definedName>
    <definedName name="ывпмьпь" localSheetId="1">[8]!ывпмьпь</definedName>
    <definedName name="ывпмьпь">[9]!ывпмьпь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0">#REF!</definedName>
    <definedName name="ыкыук" localSheetId="1">#REF!</definedName>
    <definedName name="ыкыук">#REF!</definedName>
    <definedName name="ымпы" localSheetId="0">[8]!ымпы</definedName>
    <definedName name="ымпы" localSheetId="1">[8]!ымпы</definedName>
    <definedName name="ымпы">[9]!ымпы</definedName>
    <definedName name="ыпр" localSheetId="0">[8]!ыпр</definedName>
    <definedName name="ыпр" localSheetId="1">[8]!ыпр</definedName>
    <definedName name="ыпр">[9]!ыпр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localSheetId="1" hidden="1">#REF!,#REF!,#REF!,#REF!,#REF!,#REF!,#REF!</definedName>
    <definedName name="ыфавфыв" hidden="1">#REF!,#REF!,#REF!,#REF!,#REF!,#REF!,#REF!</definedName>
    <definedName name="ыфса" localSheetId="0">[8]!ыфса</definedName>
    <definedName name="ыфса" localSheetId="1">[8]!ыфса</definedName>
    <definedName name="ыфса">[9]!ыфса</definedName>
    <definedName name="ыфцу" localSheetId="0">#REF!</definedName>
    <definedName name="ыфцу" localSheetId="1">#REF!</definedName>
    <definedName name="ыфцу">#REF!</definedName>
    <definedName name="ыыы" localSheetId="0">#REF!</definedName>
    <definedName name="ыыы" localSheetId="1">#REF!</definedName>
    <definedName name="ыыы">#REF!</definedName>
    <definedName name="ыыыы" localSheetId="0">#REF!</definedName>
    <definedName name="ыыыы" localSheetId="1">#REF!</definedName>
    <definedName name="ыыыы">#REF!</definedName>
    <definedName name="ьлбюб" localSheetId="1">#REF!</definedName>
    <definedName name="ьлбюб">#REF!</definedName>
    <definedName name="ььь" localSheetId="1">#REF!</definedName>
    <definedName name="ььь">#REF!</definedName>
    <definedName name="э" localSheetId="1">#REF!</definedName>
    <definedName name="э">#REF!</definedName>
    <definedName name="ЭлДВП" localSheetId="1">#REF!</definedName>
    <definedName name="ЭлДВП">#REF!</definedName>
    <definedName name="электр" localSheetId="1">#REF!</definedName>
    <definedName name="электр">#REF!</definedName>
    <definedName name="Энергоресурсы" localSheetId="1">#REF!</definedName>
    <definedName name="Энергоресурсы">#REF!</definedName>
    <definedName name="ээ" localSheetId="1">#REF!</definedName>
    <definedName name="ээ">#REF!</definedName>
    <definedName name="эээ" localSheetId="1">#REF!</definedName>
    <definedName name="эээ">#REF!</definedName>
    <definedName name="ю" localSheetId="0">[8]!ю</definedName>
    <definedName name="ю" localSheetId="1">[8]!ю</definedName>
    <definedName name="ю">[9]!ю</definedName>
    <definedName name="юююю" localSheetId="0">#REF!</definedName>
    <definedName name="юююю" localSheetId="1">#REF!</definedName>
    <definedName name="юююю">#REF!</definedName>
    <definedName name="ююююююю" localSheetId="0">[8]!ююююююю</definedName>
    <definedName name="ююююююю" localSheetId="1">[8]!ююююююю</definedName>
    <definedName name="ююююююю">[9]!ююююююю</definedName>
    <definedName name="я" localSheetId="0">#REF!</definedName>
    <definedName name="я" localSheetId="1">#REF!</definedName>
    <definedName name="я">#REF!</definedName>
    <definedName name="явцыв" localSheetId="0">#REF!</definedName>
    <definedName name="явцыв" localSheetId="1">#REF!</definedName>
    <definedName name="явцыв">#REF!</definedName>
    <definedName name="янв" localSheetId="0">#REF!</definedName>
    <definedName name="янв" localSheetId="1">#REF!</definedName>
    <definedName name="янв">#REF!</definedName>
    <definedName name="янв2" localSheetId="1">#REF!</definedName>
    <definedName name="янв2">#REF!</definedName>
    <definedName name="яя" localSheetId="1">#REF!</definedName>
    <definedName name="яя">#REF!</definedName>
    <definedName name="яяя" localSheetId="0">[8]!яяя</definedName>
    <definedName name="яяя" localSheetId="1">[8]!яяя</definedName>
    <definedName name="яяя">[9]!яяя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 l="1"/>
  <c r="D34" i="3"/>
  <c r="E30" i="3"/>
  <c r="D30" i="3"/>
  <c r="E24" i="3"/>
  <c r="D24" i="3"/>
  <c r="E20" i="3"/>
  <c r="D20" i="3"/>
  <c r="I14" i="3"/>
  <c r="H14" i="3"/>
  <c r="G14" i="3"/>
  <c r="F14" i="3"/>
  <c r="E14" i="3"/>
  <c r="D14" i="3"/>
  <c r="I13" i="3"/>
  <c r="H13" i="3"/>
  <c r="G13" i="3"/>
  <c r="F13" i="3"/>
  <c r="E13" i="3"/>
  <c r="D13" i="3"/>
  <c r="I10" i="3"/>
  <c r="H10" i="3"/>
  <c r="G10" i="3"/>
  <c r="F10" i="3"/>
  <c r="E10" i="3"/>
  <c r="D10" i="3"/>
  <c r="I9" i="3"/>
  <c r="H9" i="3"/>
  <c r="G9" i="3"/>
  <c r="F9" i="3"/>
  <c r="E9" i="3"/>
  <c r="D9" i="3"/>
  <c r="G113" i="2"/>
  <c r="F113" i="2"/>
  <c r="E113" i="2"/>
  <c r="G112" i="2"/>
  <c r="G111" i="2" s="1"/>
  <c r="F112" i="2"/>
  <c r="F111" i="2" s="1"/>
  <c r="E112" i="2"/>
  <c r="E111" i="2"/>
  <c r="F110" i="2"/>
  <c r="F109" i="2"/>
  <c r="F108" i="2"/>
  <c r="G107" i="2"/>
  <c r="F107" i="2"/>
  <c r="E107" i="2"/>
  <c r="G106" i="2"/>
  <c r="G105" i="2" s="1"/>
  <c r="F106" i="2"/>
  <c r="F105" i="2" s="1"/>
  <c r="E106" i="2"/>
  <c r="E105" i="2"/>
  <c r="G104" i="2"/>
  <c r="F104" i="2"/>
  <c r="E104" i="2"/>
  <c r="G103" i="2"/>
  <c r="G102" i="2" s="1"/>
  <c r="F103" i="2"/>
  <c r="E103" i="2"/>
  <c r="E102" i="2" s="1"/>
  <c r="F102" i="2"/>
  <c r="G100" i="2"/>
  <c r="G99" i="2" s="1"/>
  <c r="F100" i="2"/>
  <c r="F99" i="2" s="1"/>
  <c r="E100" i="2"/>
  <c r="E99" i="2" s="1"/>
  <c r="G98" i="2"/>
  <c r="G131" i="2" s="1"/>
  <c r="F98" i="2"/>
  <c r="E98" i="2"/>
  <c r="E131" i="2" s="1"/>
  <c r="G97" i="2"/>
  <c r="G96" i="2" s="1"/>
  <c r="F97" i="2"/>
  <c r="F130" i="2" s="1"/>
  <c r="E97" i="2"/>
  <c r="E130" i="2" s="1"/>
  <c r="E96" i="2"/>
  <c r="G95" i="2"/>
  <c r="F95" i="2"/>
  <c r="E95" i="2"/>
  <c r="G94" i="2"/>
  <c r="G93" i="2" s="1"/>
  <c r="F94" i="2"/>
  <c r="E94" i="2"/>
  <c r="E93" i="2" s="1"/>
  <c r="F93" i="2"/>
  <c r="G92" i="2"/>
  <c r="F92" i="2"/>
  <c r="E92" i="2"/>
  <c r="G91" i="2"/>
  <c r="F91" i="2"/>
  <c r="F90" i="2" s="1"/>
  <c r="E91" i="2"/>
  <c r="E90" i="2" s="1"/>
  <c r="G90" i="2"/>
  <c r="G89" i="2"/>
  <c r="F89" i="2"/>
  <c r="F83" i="2" s="1"/>
  <c r="E89" i="2"/>
  <c r="G88" i="2"/>
  <c r="G87" i="2" s="1"/>
  <c r="F88" i="2"/>
  <c r="F87" i="2" s="1"/>
  <c r="E88" i="2"/>
  <c r="E87" i="2" s="1"/>
  <c r="G86" i="2"/>
  <c r="F86" i="2"/>
  <c r="E86" i="2"/>
  <c r="G85" i="2"/>
  <c r="G84" i="2" s="1"/>
  <c r="F85" i="2"/>
  <c r="F82" i="2" s="1"/>
  <c r="F81" i="2" s="1"/>
  <c r="E85" i="2"/>
  <c r="E84" i="2"/>
  <c r="G83" i="2"/>
  <c r="E83" i="2"/>
  <c r="G82" i="2"/>
  <c r="G81" i="2" s="1"/>
  <c r="E82" i="2"/>
  <c r="E81" i="2" s="1"/>
  <c r="G78" i="2"/>
  <c r="F78" i="2"/>
  <c r="E78" i="2"/>
  <c r="G77" i="2"/>
  <c r="F77" i="2"/>
  <c r="F76" i="2" s="1"/>
  <c r="E77" i="2"/>
  <c r="E76" i="2" s="1"/>
  <c r="G76" i="2"/>
  <c r="E67" i="2"/>
  <c r="G66" i="2"/>
  <c r="F66" i="2"/>
  <c r="E66" i="2"/>
  <c r="G65" i="2"/>
  <c r="G64" i="2" s="1"/>
  <c r="F65" i="2"/>
  <c r="F59" i="2" s="1"/>
  <c r="E65" i="2"/>
  <c r="E64" i="2"/>
  <c r="G63" i="2"/>
  <c r="F63" i="2"/>
  <c r="E63" i="2"/>
  <c r="G62" i="2"/>
  <c r="G61" i="2" s="1"/>
  <c r="F62" i="2"/>
  <c r="E62" i="2"/>
  <c r="E61" i="2" s="1"/>
  <c r="F61" i="2"/>
  <c r="G60" i="2"/>
  <c r="F60" i="2"/>
  <c r="E60" i="2"/>
  <c r="G59" i="2"/>
  <c r="E59" i="2"/>
  <c r="E58" i="2" s="1"/>
  <c r="G58" i="2"/>
  <c r="G57" i="2"/>
  <c r="E57" i="2"/>
  <c r="G56" i="2"/>
  <c r="G55" i="2" s="1"/>
  <c r="E56" i="2"/>
  <c r="E55" i="2" s="1"/>
  <c r="G54" i="2"/>
  <c r="E54" i="2"/>
  <c r="G53" i="2"/>
  <c r="G52" i="2" s="1"/>
  <c r="E53" i="2"/>
  <c r="E52" i="2"/>
  <c r="G41" i="2"/>
  <c r="F41" i="2"/>
  <c r="E41" i="2"/>
  <c r="D21" i="2"/>
  <c r="D18" i="2" l="1"/>
  <c r="D19" i="2"/>
  <c r="G129" i="2"/>
  <c r="G202" i="2" s="1"/>
  <c r="F56" i="2"/>
  <c r="F58" i="2"/>
  <c r="F131" i="2"/>
  <c r="F57" i="2"/>
  <c r="F54" i="2" s="1"/>
  <c r="E129" i="2"/>
  <c r="E202" i="2" s="1"/>
  <c r="G130" i="2"/>
  <c r="F64" i="2"/>
  <c r="F84" i="2"/>
  <c r="F96" i="2"/>
  <c r="F129" i="2" l="1"/>
  <c r="F55" i="2"/>
  <c r="F53" i="2"/>
  <c r="F52" i="2" s="1"/>
  <c r="F202" i="2" l="1"/>
</calcChain>
</file>

<file path=xl/sharedStrings.xml><?xml version="1.0" encoding="utf-8"?>
<sst xmlns="http://schemas.openxmlformats.org/spreadsheetml/2006/main" count="498" uniqueCount="204">
  <si>
    <t>ПРИЛОЖЕНИЕ 1
к распоряжению
Комитета по тарифам Санкт-Петербурга
от 18.12.2019 № 234-р</t>
  </si>
  <si>
    <t xml:space="preserve">Производственная программа </t>
  </si>
  <si>
    <t>общества с ограниченной ответственностью "ВОДОКАНАЛ ЮЖНЫЙ"</t>
  </si>
  <si>
    <t>в сфере холодного (питьевого)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</si>
  <si>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01.01.2019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31.12.2021</t>
    </r>
  </si>
  <si>
    <t>Раздел 1. Паспорт производственной программы</t>
  </si>
  <si>
    <t>Наименование организации</t>
  </si>
  <si>
    <t>Общество с ограниченной ответственностью "ВОДОКАНАЛ ЮЖНЫЙ"</t>
  </si>
  <si>
    <t>Юридический адрес, почтовый адрес организации</t>
  </si>
  <si>
    <t>196632, г.Пушкин, тер. Лесное., д.10, литер А, офис 15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</si>
  <si>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</si>
  <si>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</si>
  <si>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</si>
  <si>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</si>
  <si>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</si>
  <si>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</si>
  <si>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</si>
  <si>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</si>
  <si>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</si>
  <si>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</si>
  <si>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</si>
  <si>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</si>
  <si>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</si>
  <si>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</si>
  <si>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Капитальный ремонт основных средств</t>
  </si>
  <si>
    <t>12 (2017 год)</t>
  </si>
  <si>
    <t>-</t>
  </si>
  <si>
    <t>12 (2018 год)</t>
  </si>
  <si>
    <t>12 (2019 год)</t>
  </si>
  <si>
    <t>12 (2020 год)</t>
  </si>
  <si>
    <t>12 (2021 год)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</si>
  <si>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</si>
  <si>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Итого: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</si>
  <si>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</si>
  <si>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        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</si>
  <si>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</si>
  <si>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</si>
  <si>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</si>
  <si>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2019 год</t>
  </si>
  <si>
    <t>2020 год</t>
  </si>
  <si>
    <t>2021 год</t>
  </si>
  <si>
    <t xml:space="preserve">Отпущено воды из водопроводной сети - всего, в том числе: 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</si>
  <si>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</si>
  <si>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</si>
  <si>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</si>
  <si>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</si>
  <si>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</si>
  <si>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</si>
  <si>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</si>
  <si>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>исполнителям коммунальных услуг</t>
  </si>
  <si>
    <t>1.2.3.</t>
  </si>
  <si>
    <t>прочим потребителям</t>
  </si>
  <si>
    <t>2.</t>
  </si>
  <si>
    <t xml:space="preserve">Принято сточных вод - всего, в том числе: </t>
  </si>
  <si>
    <t>2.1.</t>
  </si>
  <si>
    <t>от бюджетных потребителей</t>
  </si>
  <si>
    <t>2.2.</t>
  </si>
  <si>
    <t>от исполнителей коммунальных услуг</t>
  </si>
  <si>
    <t>2.3.</t>
  </si>
  <si>
    <t>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</si>
  <si>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</si>
  <si>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</si>
  <si>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</si>
  <si>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</si>
  <si>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</si>
  <si>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</si>
  <si>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организации - всего:</t>
  </si>
  <si>
    <t>1.1.1.</t>
  </si>
  <si>
    <t>Производственные расходы - всего:</t>
  </si>
  <si>
    <t>1.1.1.1.</t>
  </si>
  <si>
    <t>Расходы на приобретение сырья и материалов и их хранение - всего:</t>
  </si>
  <si>
    <t>1.1.1.2.</t>
  </si>
  <si>
    <t>Расходы на оплату регулируемыми организациями выполняемых сторонними организациями работ и (или) услуг,  - всего:</t>
  </si>
  <si>
    <t>1.1.1.3.</t>
  </si>
  <si>
    <t>расходы на оплату труда на социальные нужды основного производственного персонала - всего:</t>
  </si>
  <si>
    <t>1.1.1.4.</t>
  </si>
  <si>
    <t>расходы на отчисления на соц. нужды с оплаты труда основного производственного персонала - всего:</t>
  </si>
  <si>
    <t>1.1.1.5.</t>
  </si>
  <si>
    <t>прочие производственные расходы - всего:</t>
  </si>
  <si>
    <t>1.1.2.</t>
  </si>
  <si>
    <t>Ремонтные расходы (расходы на капитальный ремонт) - всего:</t>
  </si>
  <si>
    <t>1.1.3.</t>
  </si>
  <si>
    <t>Административные расходы - всего:</t>
  </si>
  <si>
    <t>1.1.3.1.</t>
  </si>
  <si>
    <t>расходы на оплату труда АУП и отчисления на соц. нужды с оплаты труда АУП - всего:</t>
  </si>
  <si>
    <t>1.1.3.2.</t>
  </si>
  <si>
    <t>расходы на оплату работ и услуг, выполняемых сторонними организациями - всего:</t>
  </si>
  <si>
    <t>1.1.3.3.</t>
  </si>
  <si>
    <t>арендная и концессионная плата, лизинговые платежи - всего:</t>
  </si>
  <si>
    <t>Расходы на электрическую энергию - всего:</t>
  </si>
  <si>
    <t>1.3.</t>
  </si>
  <si>
    <t>Неподконтрольные расходы - всего:</t>
  </si>
  <si>
    <t>1.3.1.</t>
  </si>
  <si>
    <t>расходы на оплату товаров (услуг, работ), приобретаемых у других организаций - всего:</t>
  </si>
  <si>
    <t>1.3.2.</t>
  </si>
  <si>
    <t>расходы, связанные с уплатой налогов и сборов - всего:</t>
  </si>
  <si>
    <t>1.3.3.</t>
  </si>
  <si>
    <t>расходы на арендную плату, лизинговые платежи, концессионную плату - всего:</t>
  </si>
  <si>
    <t>Амортизация основных средств и нематериальных активов - всего:</t>
  </si>
  <si>
    <t>Нормативная прибыль - всего:</t>
  </si>
  <si>
    <t>налоги и сборы - всего:</t>
  </si>
  <si>
    <t>4.2.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</si>
  <si>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 - всего:</t>
  </si>
  <si>
    <t>Амортизация</t>
  </si>
  <si>
    <t>3.</t>
  </si>
  <si>
    <t>Нормативная прибыль</t>
  </si>
  <si>
    <t>4.</t>
  </si>
  <si>
    <t>Величина, учитывающая результаты деятельности до перехода к регулированию на основе долгосрочных параметров регулирования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</si>
  <si>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</si>
  <si>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</si>
  <si>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</si>
  <si>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</si>
  <si>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Бесперебойное водоснабжение и водоотведение</t>
  </si>
  <si>
    <t>…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</si>
  <si>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</si>
  <si>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</si>
  <si>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</si>
  <si>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Величина показателя на период регулирования, %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</si>
  <si>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</si>
  <si>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</si>
  <si>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 xml:space="preserve">Показатели качества горячей воды </t>
  </si>
  <si>
    <t>Ед. измерения</t>
  </si>
  <si>
    <t>Величина показателя на период регулирования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</si>
  <si>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</si>
  <si>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</si>
  <si>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холодного водоснабжения </t>
  </si>
  <si>
    <t>Величина показателя на период регулирования, ед./км в год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</si>
  <si>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</t>
  </si>
  <si>
    <t xml:space="preserve">       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</si>
  <si>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</si>
  <si>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</si>
  <si>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>ед./км в год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</si>
  <si>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</si>
  <si>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</si>
  <si>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</si>
  <si>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</si>
  <si>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</si>
  <si>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общесплавной (бытовой) централизованной системы воотведения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</si>
  <si>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ливневой централизованной системы воотведения</t>
  </si>
  <si>
    <t xml:space="preserve">Показатели энергетической эффективности использования ресурсов </t>
  </si>
  <si>
    <t>Величина показателя на период регулирования, %, кВтч/куб. м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</si>
  <si>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</si>
  <si>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</si>
  <si>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</si>
  <si>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</si>
  <si>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5.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</si>
  <si>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</si>
  <si>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Раздел 9.  Расчет эффективности производственной программы</t>
  </si>
  <si>
    <t>Показатели производственной программы</t>
  </si>
  <si>
    <t xml:space="preserve">Планируемое значение показателя по итогам реализации производственной программы 2019 год
</t>
  </si>
  <si>
    <t xml:space="preserve">Планируемое значение показателя по итогам реализации производственной программы 2020 год
</t>
  </si>
  <si>
    <t xml:space="preserve">Планируемое значение показателя по итогам реализации производственной программы 2021 год
</t>
  </si>
  <si>
    <t>Показатели надежности, качества, энергетической эффективности: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</si>
  <si>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</si>
  <si>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  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</si>
  <si>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</si>
  <si>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</si>
  <si>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</si>
  <si>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1.4.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</si>
  <si>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</si>
  <si>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</si>
  <si>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</si>
  <si>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>1.5.</t>
  </si>
  <si>
    <t>Показатели энергетической эффективности использования ресурсов</t>
  </si>
  <si>
    <t>Удельный расход электрической энергии, потребляемой в технологическом процессе подготовки техническоой воды, на единицу объема воды, отпускаемой в сеть, кВтч/куб. м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</si>
  <si>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</si>
  <si>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</si>
  <si>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</si>
  <si>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</si>
  <si>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</t>
  </si>
  <si>
    <t>Фактическое значение показателя за истекший период регулирования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</si>
  <si>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</si>
  <si>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</si>
  <si>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</si>
  <si>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</si>
  <si>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….</t>
  </si>
  <si>
    <t>ПРИЛОЖЕНИЕ 2
к распоряжению
Комитета по тарифам Санкт-Петербурга
от 18.12.2019 № 234-р</t>
  </si>
  <si>
    <t>Тарифы на питьевую воду и водоотведение 
общества с ограниченной ответственностью "ВОДОКАНАЛ ЮЖНЫЙ" 
на территории Санкт-Петербурга на 2019-2021 годы</t>
  </si>
  <si>
    <t>Тарифы</t>
  </si>
  <si>
    <t>Ед.изм.</t>
  </si>
  <si>
    <t>на 2019 год 
(с календарной разбивкой)</t>
  </si>
  <si>
    <t>на 2020 год 
(с календарной разбивкой)</t>
  </si>
  <si>
    <t>на 2021 год 
(с календарной разбивкой)</t>
  </si>
  <si>
    <t>с 01.01.2019
по 30.06.2019</t>
  </si>
  <si>
    <t>с 01.07.2019
по 31.12.2019</t>
  </si>
  <si>
    <t>с 01.01.2020
по 30.06.2020</t>
  </si>
  <si>
    <t>с 01.07.2020
по 31.12.2020</t>
  </si>
  <si>
    <t>с 01.01.2021
по 30.06.2021</t>
  </si>
  <si>
    <t>с 01.07.2021
по 31.12.2021</t>
  </si>
  <si>
    <t>Тарифы на питьевую воду</t>
  </si>
  <si>
    <t>Исполнители коммунальных услуг 
(без учета НДС)</t>
  </si>
  <si>
    <t>руб./куб.м.</t>
  </si>
  <si>
    <t>Население (с учетом НДС)*</t>
  </si>
  <si>
    <t>Прочие потребители (без учета НДС)</t>
  </si>
  <si>
    <t>Тарифы на водоотведение</t>
  </si>
  <si>
    <t>2016 год</t>
  </si>
  <si>
    <t>с 01.01.2016 
по 30.06.2016</t>
  </si>
  <si>
    <t>с 01.07.2016 
по 31.12.2016</t>
  </si>
  <si>
    <t xml:space="preserve"> -</t>
  </si>
  <si>
    <t>Исполнители коммунальных услуг (без учета НДС)</t>
  </si>
  <si>
    <t>2017 год</t>
  </si>
  <si>
    <t>с 01.01.2017 
по 30.06.2017</t>
  </si>
  <si>
    <t>с 01.07.2017 
по 31.12.2017</t>
  </si>
  <si>
    <t>* Выделяется в целях реализации пункта 6 статьи 168 Налогового кодекса Российской Федерации (часть вторая)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</si>
</sst>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/>
    <xf numFmtId="0" fontId="10" fillId="0" borderId="0" xfId="1" applyNumberFormat="1" applyFont="1" applyFill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0" fillId="0" borderId="2" xfId="4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0" fontId="11" fillId="0" borderId="2" xfId="4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>
      <alignment horizontal="center" vertical="center" wrapText="1"/>
    </xf>
    <xf numFmtId="4" fontId="3" fillId="0" borderId="0" xfId="1" applyNumberFormat="1" applyFont="1"/>
    <xf numFmtId="0" fontId="3" fillId="0" borderId="2" xfId="1" applyNumberFormat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2" borderId="0" xfId="1" applyFont="1" applyFill="1"/>
    <xf numFmtId="2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1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12" fillId="0" borderId="0" xfId="1" applyFont="1" applyFill="1"/>
    <xf numFmtId="2" fontId="11" fillId="0" borderId="2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/>
    <xf numFmtId="0" fontId="11" fillId="0" borderId="2" xfId="1" applyFont="1" applyFill="1" applyBorder="1" applyAlignment="1">
      <alignment horizontal="left" vertical="center" wrapText="1"/>
    </xf>
    <xf numFmtId="4" fontId="18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19" fillId="0" borderId="0" xfId="1" applyNumberFormat="1" applyFont="1" applyFill="1" applyAlignment="1">
      <alignment horizontal="justify" vertical="center" wrapText="1"/>
    </xf>
    <xf numFmtId="0" fontId="3" fillId="0" borderId="0" xfId="1" applyNumberFormat="1" applyFont="1" applyFill="1" applyAlignment="1">
      <alignment vertical="center" wrapText="1"/>
    </xf>
    <xf numFmtId="0" fontId="5" fillId="0" borderId="0" xfId="5" applyFont="1"/>
    <xf numFmtId="0" fontId="3" fillId="0" borderId="0" xfId="5" applyFont="1"/>
    <xf numFmtId="0" fontId="20" fillId="0" borderId="0" xfId="5" applyFont="1"/>
    <xf numFmtId="0" fontId="21" fillId="0" borderId="0" xfId="5" applyFont="1" applyAlignment="1">
      <alignment vertical="center" wrapText="1"/>
    </xf>
    <xf numFmtId="0" fontId="13" fillId="0" borderId="2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 wrapText="1"/>
    </xf>
    <xf numFmtId="0" fontId="12" fillId="0" borderId="0" xfId="5" applyFont="1"/>
    <xf numFmtId="0" fontId="23" fillId="0" borderId="2" xfId="5" applyFont="1" applyBorder="1" applyAlignment="1">
      <alignment horizontal="center" vertical="center"/>
    </xf>
    <xf numFmtId="0" fontId="23" fillId="0" borderId="2" xfId="5" applyFont="1" applyBorder="1" applyAlignment="1">
      <alignment horizontal="left" vertical="center" wrapText="1"/>
    </xf>
    <xf numFmtId="0" fontId="5" fillId="0" borderId="2" xfId="5" applyFont="1" applyBorder="1" applyAlignment="1">
      <alignment horizontal="center" wrapText="1"/>
    </xf>
    <xf numFmtId="0" fontId="21" fillId="0" borderId="0" xfId="5" applyFont="1"/>
    <xf numFmtId="0" fontId="15" fillId="0" borderId="4" xfId="5" applyFont="1" applyBorder="1" applyAlignment="1">
      <alignment horizontal="center" vertical="center"/>
    </xf>
    <xf numFmtId="0" fontId="15" fillId="0" borderId="2" xfId="5" applyFont="1" applyBorder="1" applyAlignment="1">
      <alignment horizontal="left" vertical="center" wrapText="1"/>
    </xf>
    <xf numFmtId="0" fontId="15" fillId="0" borderId="4" xfId="5" applyFont="1" applyBorder="1" applyAlignment="1">
      <alignment horizontal="center" vertical="center" wrapText="1"/>
    </xf>
    <xf numFmtId="2" fontId="5" fillId="0" borderId="2" xfId="5" applyNumberFormat="1" applyFont="1" applyBorder="1" applyAlignment="1">
      <alignment horizontal="center" vertical="center" wrapText="1"/>
    </xf>
    <xf numFmtId="0" fontId="15" fillId="0" borderId="2" xfId="5" applyFont="1" applyBorder="1" applyAlignment="1">
      <alignment horizontal="center" vertical="center"/>
    </xf>
    <xf numFmtId="0" fontId="5" fillId="0" borderId="2" xfId="5" applyFont="1" applyBorder="1" applyAlignment="1">
      <alignment horizontal="left" vertical="center" wrapText="1"/>
    </xf>
    <xf numFmtId="0" fontId="15" fillId="0" borderId="2" xfId="5" applyFont="1" applyBorder="1" applyAlignment="1">
      <alignment horizontal="center" vertical="center" wrapText="1"/>
    </xf>
    <xf numFmtId="2" fontId="5" fillId="0" borderId="2" xfId="5" applyNumberFormat="1" applyFont="1" applyBorder="1" applyAlignment="1">
      <alignment horizontal="center" wrapText="1"/>
    </xf>
    <xf numFmtId="4" fontId="5" fillId="0" borderId="2" xfId="5" applyNumberFormat="1" applyFont="1" applyBorder="1" applyAlignment="1">
      <alignment horizontal="center" wrapText="1"/>
    </xf>
    <xf numFmtId="0" fontId="3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0" fontId="10" fillId="0" borderId="13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top" wrapText="1"/>
    </xf>
    <xf numFmtId="0" fontId="17" fillId="0" borderId="11" xfId="1" applyNumberFormat="1" applyFont="1" applyFill="1" applyBorder="1" applyAlignment="1">
      <alignment horizontal="left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17" fillId="0" borderId="1" xfId="1" applyNumberFormat="1" applyFont="1" applyFill="1" applyBorder="1" applyAlignment="1">
      <alignment horizontal="left" vertical="center" wrapText="1"/>
    </xf>
    <xf numFmtId="0" fontId="17" fillId="0" borderId="11" xfId="1" applyNumberFormat="1" applyFont="1" applyFill="1" applyBorder="1" applyAlignment="1">
      <alignment horizontal="left" wrapText="1"/>
    </xf>
    <xf numFmtId="0" fontId="17" fillId="0" borderId="1" xfId="1" applyNumberFormat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right" vertical="center" wrapText="1"/>
    </xf>
    <xf numFmtId="0" fontId="2" fillId="0" borderId="0" xfId="1" applyNumberFormat="1" applyFont="1" applyFill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right" vertical="center" wrapText="1"/>
    </xf>
    <xf numFmtId="0" fontId="11" fillId="0" borderId="2" xfId="4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0" fontId="11" fillId="0" borderId="5" xfId="1" applyNumberFormat="1" applyFont="1" applyFill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NumberFormat="1" applyFont="1" applyFill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6" fillId="0" borderId="0" xfId="3" applyFont="1" applyFill="1" applyAlignment="1">
      <alignment horizontal="left" vertical="center" wrapText="1"/>
    </xf>
    <xf numFmtId="0" fontId="7" fillId="0" borderId="0" xfId="1" applyFont="1" applyFill="1" applyAlignment="1">
      <alignment horizontal="center" vertical="center" wrapText="1"/>
    </xf>
    <xf numFmtId="0" fontId="5" fillId="0" borderId="0" xfId="5" applyFont="1" applyBorder="1" applyAlignment="1">
      <alignment horizontal="left" vertical="center" wrapText="1"/>
    </xf>
    <xf numFmtId="0" fontId="14" fillId="0" borderId="2" xfId="5" applyFont="1" applyBorder="1" applyAlignment="1">
      <alignment horizontal="center"/>
    </xf>
    <xf numFmtId="0" fontId="22" fillId="0" borderId="12" xfId="5" applyFont="1" applyBorder="1" applyAlignment="1">
      <alignment horizontal="center" vertical="center" wrapText="1"/>
    </xf>
    <xf numFmtId="0" fontId="22" fillId="0" borderId="13" xfId="5" applyFont="1" applyBorder="1" applyAlignment="1">
      <alignment horizontal="center" vertical="center" wrapText="1"/>
    </xf>
    <xf numFmtId="0" fontId="21" fillId="0" borderId="0" xfId="5" applyFont="1" applyAlignment="1">
      <alignment horizontal="left" vertical="center" wrapText="1"/>
    </xf>
    <xf numFmtId="0" fontId="3" fillId="0" borderId="0" xfId="6" applyFont="1" applyAlignment="1">
      <alignment horizontal="left" vertical="center" wrapText="1"/>
    </xf>
    <xf numFmtId="0" fontId="22" fillId="0" borderId="1" xfId="5" applyFont="1" applyBorder="1" applyAlignment="1">
      <alignment horizontal="center" vertical="center" wrapText="1"/>
    </xf>
    <xf numFmtId="0" fontId="15" fillId="0" borderId="4" xfId="5" applyFont="1" applyBorder="1" applyAlignment="1">
      <alignment horizontal="center" vertical="center"/>
    </xf>
    <xf numFmtId="0" fontId="15" fillId="0" borderId="6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 wrapText="1"/>
    </xf>
    <xf numFmtId="0" fontId="15" fillId="0" borderId="6" xfId="5" applyFont="1" applyBorder="1" applyAlignment="1">
      <alignment horizontal="center" vertical="center" wrapText="1"/>
    </xf>
    <xf numFmtId="0" fontId="14" fillId="0" borderId="12" xfId="5" applyFont="1" applyBorder="1" applyAlignment="1">
      <alignment horizontal="center" vertical="center" wrapText="1"/>
    </xf>
    <xf numFmtId="0" fontId="14" fillId="0" borderId="13" xfId="5" applyFont="1" applyBorder="1" applyAlignment="1">
      <alignment horizontal="center" vertical="center" wrapText="1"/>
    </xf>
  </cellXfs>
  <cellStyles count="7">
    <cellStyle name="Обычный" xfId="0" builtinId="0"/>
    <cellStyle name="Обычный 11" xfId="5"/>
    <cellStyle name="Обычный 11 4" xfId="6"/>
    <cellStyle name="Обычный 14 4" xfId="4"/>
    <cellStyle name="Обычный 2" xfId="1"/>
    <cellStyle name="Обычный 3 9 2" xfId="3"/>
    <cellStyle name="Обычный 3 9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externalLink" Target="externalLinks/externalLink136.xml"/><Relationship Id="rId154" Type="http://schemas.openxmlformats.org/officeDocument/2006/relationships/externalLink" Target="externalLinks/externalLink152.xml"/><Relationship Id="rId159" Type="http://schemas.openxmlformats.org/officeDocument/2006/relationships/externalLink" Target="externalLinks/externalLink157.xml"/><Relationship Id="rId170" Type="http://schemas.openxmlformats.org/officeDocument/2006/relationships/styles" Target="styles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144" Type="http://schemas.openxmlformats.org/officeDocument/2006/relationships/externalLink" Target="externalLinks/externalLink142.xml"/><Relationship Id="rId149" Type="http://schemas.openxmlformats.org/officeDocument/2006/relationships/externalLink" Target="externalLinks/externalLink147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60" Type="http://schemas.openxmlformats.org/officeDocument/2006/relationships/externalLink" Target="externalLinks/externalLink158.xml"/><Relationship Id="rId165" Type="http://schemas.openxmlformats.org/officeDocument/2006/relationships/externalLink" Target="externalLinks/externalLink16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externalLink" Target="externalLinks/externalLink13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50" Type="http://schemas.openxmlformats.org/officeDocument/2006/relationships/externalLink" Target="externalLinks/externalLink148.xml"/><Relationship Id="rId155" Type="http://schemas.openxmlformats.org/officeDocument/2006/relationships/externalLink" Target="externalLinks/externalLink153.xml"/><Relationship Id="rId171" Type="http://schemas.openxmlformats.org/officeDocument/2006/relationships/sharedStrings" Target="sharedStrings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54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40" Type="http://schemas.openxmlformats.org/officeDocument/2006/relationships/externalLink" Target="externalLinks/externalLink138.xml"/><Relationship Id="rId145" Type="http://schemas.openxmlformats.org/officeDocument/2006/relationships/externalLink" Target="externalLinks/externalLink143.xml"/><Relationship Id="rId161" Type="http://schemas.openxmlformats.org/officeDocument/2006/relationships/externalLink" Target="externalLinks/externalLink159.xml"/><Relationship Id="rId166" Type="http://schemas.openxmlformats.org/officeDocument/2006/relationships/externalLink" Target="externalLinks/externalLink16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43" Type="http://schemas.openxmlformats.org/officeDocument/2006/relationships/externalLink" Target="externalLinks/externalLink141.xml"/><Relationship Id="rId148" Type="http://schemas.openxmlformats.org/officeDocument/2006/relationships/externalLink" Target="externalLinks/externalLink146.xml"/><Relationship Id="rId151" Type="http://schemas.openxmlformats.org/officeDocument/2006/relationships/externalLink" Target="externalLinks/externalLink149.xml"/><Relationship Id="rId156" Type="http://schemas.openxmlformats.org/officeDocument/2006/relationships/externalLink" Target="externalLinks/externalLink154.xml"/><Relationship Id="rId164" Type="http://schemas.openxmlformats.org/officeDocument/2006/relationships/externalLink" Target="externalLinks/externalLink162.xml"/><Relationship Id="rId16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72" Type="http://schemas.openxmlformats.org/officeDocument/2006/relationships/calcChain" Target="calcChain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146" Type="http://schemas.openxmlformats.org/officeDocument/2006/relationships/externalLink" Target="externalLinks/externalLink144.xml"/><Relationship Id="rId167" Type="http://schemas.openxmlformats.org/officeDocument/2006/relationships/externalLink" Target="externalLinks/externalLink165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162" Type="http://schemas.openxmlformats.org/officeDocument/2006/relationships/externalLink" Target="externalLinks/externalLink16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157" Type="http://schemas.openxmlformats.org/officeDocument/2006/relationships/externalLink" Target="externalLinks/externalLink15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52" Type="http://schemas.openxmlformats.org/officeDocument/2006/relationships/externalLink" Target="externalLinks/externalLink15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147" Type="http://schemas.openxmlformats.org/officeDocument/2006/relationships/externalLink" Target="externalLinks/externalLink145.xml"/><Relationship Id="rId168" Type="http://schemas.openxmlformats.org/officeDocument/2006/relationships/externalLink" Target="externalLinks/externalLink166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externalLink" Target="externalLinks/externalLink140.xml"/><Relationship Id="rId163" Type="http://schemas.openxmlformats.org/officeDocument/2006/relationships/externalLink" Target="externalLinks/externalLink161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Relationship Id="rId116" Type="http://schemas.openxmlformats.org/officeDocument/2006/relationships/externalLink" Target="externalLinks/externalLink114.xml"/><Relationship Id="rId137" Type="http://schemas.openxmlformats.org/officeDocument/2006/relationships/externalLink" Target="externalLinks/externalLink135.xml"/><Relationship Id="rId158" Type="http://schemas.openxmlformats.org/officeDocument/2006/relationships/externalLink" Target="externalLinks/externalLink156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60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53" Type="http://schemas.openxmlformats.org/officeDocument/2006/relationships/externalLink" Target="externalLinks/externalLink15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SC_W\&#1055;&#1088;&#1086;&#1075;&#1085;&#1086;&#1079;\&#1055;&#1088;&#1086;&#1075;05_00(27.06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6\&#1042;&#1042;&#1057;&#1057;(&#1087;&#1086;&#1082;&#1091;&#1087;&#1082;&#1072;%20&#1058;&#1069;)\ALL.PES.PLAN.4.178_v.1.1_2016_&#1042;&#1042;&#1057;&#1057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SC_W\&#1055;&#1088;&#1086;&#1075;&#1085;&#1086;&#1079;\&#1055;&#1088;&#1086;&#1075;05_00(27.06)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72;&#1083;&#1072;&#1085;&#1089;\An(EsMon)\SC_W\&#1055;&#1088;&#1086;&#1075;&#1085;&#1086;&#1079;\&#1055;&#1088;&#1086;&#1075;05_00(27.06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1;&#1072;&#1085;&#1086;&#1074;&#1072;\&#1043;&#1088;(27.07.00)5&#1061;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1;&#1072;&#1085;&#1086;&#1074;&#1072;\&#1043;&#1088;(27.07.00)5&#1061;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61;&#1072;&#1085;&#1086;&#1074;&#1072;\&#1043;&#1088;(27.07.00)5&#1061;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Holding_sales_LMK_2001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Holding_sales_LMK_2001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Vmylyuki2\G_2001\Sebest_2001\Holding_sales_LMK_2001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V&#1045;&#1052;_2001.5.02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C_W\&#1055;&#1088;&#1086;&#1075;&#1085;&#1086;&#1079;\&#1055;&#1088;&#1086;&#1075;05_00(27.06)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_W\&#1055;&#1088;&#1086;&#1075;&#1085;&#1086;&#1079;\&#1055;&#1088;&#1086;&#1075;05_00(27.06)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2;&#1086;&#1076;&#1086;&#1082;&#1072;&#1085;&#1072;&#1083;%20&#1070;&#1078;&#1085;&#1099;&#1081;\&#1050;&#1086;&#1087;&#1080;&#1103;%20&#1082;&#1072;&#1083;&#1100;&#1082;_&#1042;&#1086;&#1076;&#1086;&#1082;&#1072;&#1085;&#1072;&#1083;%20&#1070;&#1078;&#1085;&#1099;&#1081;_2019-2021_&#1085;&#1086;&#1074;&#1099;&#1081;..xlsx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20\&#1042;&#1086;&#1076;&#1072;\&#1042;&#1086;&#1076;&#1086;&#1082;&#1072;&#1085;&#1072;&#1083;%20&#1070;&#1078;&#1085;&#1099;&#1081;\&#1082;&#1072;&#1083;&#1100;&#1082;_&#1042;&#1070;_&#1082;&#1086;&#1088;&#1088;.2020%20116.xlsx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5\&#1040;&#1101;&#1088;&#1086;&#1087;&#1086;&#1088;&#1090;%20&#1055;&#1091;&#1083;&#1082;&#1086;&#1074;&#1086;\&#1042;&#1086;&#1076;&#1072;\&#1055;&#1088;&#1080;&#1083;&#1086;&#1078;+&#1082;&#1072;&#1083;&#1100;&#1082;_&#1040;&#1101;&#1088;&#1086;&#1087;&#1086;&#1088;&#1090;%20&#1055;&#1091;&#1083;&#1082;&#1086;&#1074;&#1086;_2015-2017_&#1074;&#1086;&#1076;&#1072;%20&#1080;&#1089;&#1087;&#1088;&#1072;&#1074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Cherenkova\Local%20Settings\Temporary%20Internet%20Files\OLK1C5\V2008-201105.02.09%20&#1086;&#1090;&#1095;&#1077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Cherenkova\Local%20Settings\Temporary%20Internet%20Files\OLK1C5\V2008-201105.02.09%20&#1086;&#1090;&#1095;&#1077;&#109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Cherenkova\Local%20Settings\Temporary%20Internet%20Files\OLK1C5\V2008-201105.02.09%20&#1086;&#1090;&#1095;&#1077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VYR46_1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VYR46_1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Vmylyuki2\G_2001\Sebest_2001\VYR46_1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lepinina\Desktop\&#1040;&#1076;&#1072;&#1084;&#1072;&#1085;&#1090;\PROG.ESB.PLAN.4.178_&#1040;&#1076;&#1072;&#1084;&#1072;&#1085;&#1090;_&#1087;&#1083;201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lepinina\Desktop\&#1040;&#1076;&#1072;&#1084;&#1072;&#1085;&#1090;\PROG.ESB.PLAN.4.178_&#1040;&#1076;&#1072;&#1084;&#1072;&#1085;&#1090;_&#1087;&#1083;201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48;&#1058;&#1054;&#1043;&#1048;%202013\&#1043;&#1086;&#1085;&#1095;&#1072;&#1088;&#1086;&#1074;&#1072;\&#1042;&#1042;&#1057;&#1057;\WATER.CALC.QV.4.178_v.1.3_&#1092;.2013&#1075;._&#1042;&#1042;&#1057;&#1057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SC_W\&#1055;&#1088;&#1086;&#1075;&#1085;&#1086;&#1079;\&#1055;&#1088;&#1086;&#1075;05_00(27.06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wnloads\ADR_PR_REM_QV_4_178_&#1092;_2013_&#1042;&#1042;&#1057;&#1057;(&#1091;&#1090;&#1086;&#1095;&#1085;_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cuments\!&#1058;&#1072;&#1088;&#1080;&#1092;&#1085;&#1086;&#1077;%20&#1088;&#1077;&#1075;&#1091;&#1083;&#1080;&#1088;&#1086;&#1074;&#1072;&#1085;&#1080;&#1077;\!&#1086;&#1090;&#1095;&#1077;&#1090;&#1085;&#1086;&#1089;&#1090;&#1100;\&#1042;&#1042;&#1057;&#1057;\2012\2012\31.03.2013\ADR.PR.REM.QV.4.178(v1.2)_(1)_&#1042;&#1042;&#1057;&#1057;_2012_&#1087;&#1086;&#1089;&#1083;.!!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IM\Downloads\ADR_PR_REM_QV_4_178_&#1092;_2013_&#1042;&#1042;&#1057;&#1057;(&#1091;&#1090;&#1086;&#1095;&#1085;_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IW89BD0S\WATER.CALC.D.PLAN.4.178_v.1.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emin\AppData\Local\Microsoft\Windows\Temporary%20Internet%20Files\Content.IE5\IW89BD0S\WATER.CALC.D.PLAN.4.178_v.1.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Kurnosova\Desktop\&#1069;&#1050;&#1054;&#1051;%202019\ALL.PES.PLAN.4.178_v.3.2.1-2019_&#1087;&#1083;&#1072;&#1085;xl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7.02.01\&#1061;&#1072;&#1085;&#1086;&#1074;&#1072;\&#1043;&#1088;(27.07.00)5&#1061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&#1061;&#1072;&#1085;&#1086;&#1074;&#1072;\&#1043;&#1088;(27.07.00)5&#1061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72;&#1083;&#1072;&#1085;&#1089;\An(EsMon)\7.02.01\&#1061;&#1072;&#1085;&#1086;&#1074;&#1072;\&#1043;&#1088;(27.07.00)5&#1061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48;&#1058;&#1054;&#1043;&#1048;%202016\&#1050;&#1083;&#1077;&#1087;&#1080;&#1085;&#1080;&#1085;&#1072;\&#1055;&#1040;&#1054;%20&#1057;&#1047;%20&#1057;&#1077;&#1074;&#1077;&#1088;&#1085;&#1072;&#1103;%20&#1074;&#1077;&#1088;&#1092;&#1100;%20&#1058;&#1045;&#1055;&#1051;&#1054;,%20&#1042;&#1054;&#1044;&#1040;\&#1086;&#1090;%20&#1086;&#1088;&#1075;%20&#1074;&#1086;&#1076;&#1072;\WATER.CALC.D.QV.4.178_v.1.2.1_4_2016_&#1057;&#104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56;&#1077;&#1075;&#1091;&#1083;&#1080;&#1088;&#1086;&#1074;&#1072;&#1085;&#1080;&#1077;\ALL.PES.PLAN.4.178_v.1.1_2016_&#1042;&#1042;&#1057;&#1057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6;&#1077;&#1075;&#1091;&#1083;&#1080;&#1088;&#1086;&#1074;&#1072;&#1085;&#1080;&#1077;\ALL.PES.PLAN.4.178_v.1.1_2016_&#1042;&#1042;&#1057;&#1057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6;&#1077;&#1075;&#1091;&#1083;&#1080;&#1088;&#1086;&#1074;&#1072;&#1085;&#1080;&#1077;\ALL.PES.PLAN.4.178_v.1.1_2016_&#1042;&#1042;&#1057;&#1057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-server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&#1061;&#1072;&#1085;&#1086;&#1074;&#1072;\&#1043;&#1088;(27.07.00)5&#1061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&#1061;&#1072;&#1085;&#1086;&#1074;&#1072;\&#1043;&#1088;(27.07.00)5&#1061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72;&#1083;&#1072;&#1085;&#1089;\An(EsMon)\&#1061;&#1072;&#1085;&#1086;&#1074;&#1072;\&#1043;&#1088;(27.07.00)5&#1061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57;&#1086;&#1074;&#1072;&#1074;&#1090;&#1086;\WARM.TOPL.Q1.2011_spb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buh\Desktop\&#1043;&#1086;&#1083;&#1086;&#1074;&#1095;&#1091;&#1082;%20&#1045;.&#1048;\&#1057;&#1086;&#1074;&#1072;&#1074;&#1090;&#1086;\WARM.TOPL.Q1.2011_spb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AppData\Roaming\Microsoft\Excel\3REK\&#1050;&#1086;&#1087;&#1080;&#1103;%20&#1075;&#1086;&#1076;%20WARM.3REK.2010.4.78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buh\AppData\Roaming\Microsoft\Excel\3REK\&#1050;&#1086;&#1087;&#1080;&#1103;%20&#1075;&#1086;&#1076;%20WARM.3REK.2010.4.7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2;&#1086;&#1080;%20&#1076;&#1086;&#1082;&#1091;&#1084;&#1077;&#1085;&#1090;&#1099;\&#1052;&#1054;&#1041;\06-03-06\Var2.7%20(version%201)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&#1052;&#1054;&#1041;\06-03-06\Var2.7%20(version%201)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2;&#1086;&#1080;%20&#1076;&#1086;&#1082;&#1091;&#1084;&#1077;&#1085;&#1090;&#1099;\&#1052;&#1054;&#1041;\06-03-06\Var2.7%20(version%201)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/>
      <sheetData sheetId="1"/>
      <sheetData sheetId="2"/>
      <sheetData sheetId="3"/>
      <sheetData sheetId="4"/>
      <sheetData sheetId="5">
        <row r="23">
          <cell r="F23">
            <v>2016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_нов "/>
      <sheetName val="Бюджет_ДИМ_нов  итоги значения"/>
      <sheetName val="Бюджет_ДИМ_нов  итоги"/>
      <sheetName val="Бюджет_ДИМ_нов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 _июль"/>
      <sheetName val="ЛМК май"/>
      <sheetName val="выр _май"/>
      <sheetName val="ЛМК июнь"/>
      <sheetName val="выр _июнь"/>
      <sheetName val="ЛМК 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>
        <row r="1">
          <cell r="K1">
            <v>0.99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расчет тарифов"/>
      <sheetName val="ПРОГНОЗ_1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Л _1_складыи значения"/>
      <sheetName val="Бюджет_ ДЛ _итоги"/>
      <sheetName val="Бюджет_ ДЛ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РП _итоги значения"/>
      <sheetName val="Бюджет_ ДРП _итоги"/>
      <sheetName val="Бюджет_ ДРП"/>
      <sheetName val="Справочник затрат"/>
      <sheetName val="Справочно"/>
      <sheetName val="АНАЛИТ"/>
      <sheetName val="Лист1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ДИ_2019-2021"/>
      <sheetName val="Тарифы"/>
      <sheetName val="переменные"/>
      <sheetName val="Лист1"/>
      <sheetName val="Приложение 2"/>
      <sheetName val="Приложение 3"/>
      <sheetName val="Приложение 4"/>
      <sheetName val="Приложение 5"/>
      <sheetName val="приложение 6"/>
      <sheetName val="шаблон"/>
    </sheetNames>
    <sheetDataSet>
      <sheetData sheetId="0"/>
      <sheetData sheetId="1">
        <row r="13">
          <cell r="Q13">
            <v>4012.33</v>
          </cell>
          <cell r="T13">
            <v>5147.6100000000006</v>
          </cell>
          <cell r="AO13">
            <v>4205.0499999999993</v>
          </cell>
          <cell r="AR13">
            <v>5372.95</v>
          </cell>
        </row>
        <row r="14">
          <cell r="Q14">
            <v>3000.98</v>
          </cell>
          <cell r="T14">
            <v>4582.71</v>
          </cell>
          <cell r="AO14">
            <v>3162.91</v>
          </cell>
          <cell r="AR14">
            <v>4830</v>
          </cell>
        </row>
        <row r="15">
          <cell r="Q15">
            <v>1423.25</v>
          </cell>
          <cell r="T15">
            <v>1587.5700000000002</v>
          </cell>
          <cell r="AO15">
            <v>1500.0472037467759</v>
          </cell>
          <cell r="AR15">
            <v>1673.2376912350987</v>
          </cell>
        </row>
        <row r="16">
          <cell r="Q16">
            <v>21.53</v>
          </cell>
          <cell r="T16">
            <v>48.129999999999995</v>
          </cell>
          <cell r="AO16">
            <v>22.691738132210144</v>
          </cell>
          <cell r="AR16">
            <v>50.727167985755152</v>
          </cell>
        </row>
        <row r="20">
          <cell r="Q20">
            <v>1401.72</v>
          </cell>
          <cell r="T20">
            <v>1539.44</v>
          </cell>
          <cell r="AO20">
            <v>1477.3554656145659</v>
          </cell>
          <cell r="AR20">
            <v>1622.5105232493436</v>
          </cell>
        </row>
        <row r="38">
          <cell r="Q38">
            <v>331.95</v>
          </cell>
          <cell r="T38">
            <v>1401.96</v>
          </cell>
          <cell r="AO38">
            <v>349.86170334357445</v>
          </cell>
          <cell r="AR38">
            <v>1477.6118933993205</v>
          </cell>
        </row>
        <row r="51">
          <cell r="Q51">
            <v>1245.78</v>
          </cell>
          <cell r="T51">
            <v>1593.18</v>
          </cell>
          <cell r="AO51">
            <v>1313.0010929096497</v>
          </cell>
          <cell r="AR51">
            <v>1679.1504153655808</v>
          </cell>
        </row>
        <row r="52">
          <cell r="Q52">
            <v>1132.93</v>
          </cell>
          <cell r="T52">
            <v>1448.43</v>
          </cell>
          <cell r="AO52">
            <v>1194.0618152403551</v>
          </cell>
          <cell r="AR52">
            <v>1526.5894852609047</v>
          </cell>
        </row>
        <row r="54">
          <cell r="Q54">
            <v>28.270000000000003</v>
          </cell>
          <cell r="T54">
            <v>36.25</v>
          </cell>
          <cell r="AO54">
            <v>29.79542206212637</v>
          </cell>
          <cell r="AR54">
            <v>38.206105121205582</v>
          </cell>
        </row>
        <row r="65">
          <cell r="Q65">
            <v>84.58</v>
          </cell>
          <cell r="T65">
            <v>108.50000000000001</v>
          </cell>
          <cell r="AO65">
            <v>89.143855607168319</v>
          </cell>
          <cell r="AR65">
            <v>114.35482498347049</v>
          </cell>
        </row>
        <row r="75">
          <cell r="Q75">
            <v>749.55</v>
          </cell>
          <cell r="T75">
            <v>443.31</v>
          </cell>
          <cell r="AO75">
            <v>812.28</v>
          </cell>
          <cell r="AR75">
            <v>480.4</v>
          </cell>
        </row>
        <row r="76">
          <cell r="Q76">
            <v>261.8</v>
          </cell>
          <cell r="T76">
            <v>121.58999999999999</v>
          </cell>
          <cell r="AO76">
            <v>229.86</v>
          </cell>
          <cell r="AR76">
            <v>62.55</v>
          </cell>
        </row>
        <row r="77">
          <cell r="Q77">
            <v>101.4</v>
          </cell>
          <cell r="AO77">
            <v>106.77</v>
          </cell>
        </row>
        <row r="85">
          <cell r="Q85">
            <v>83.69</v>
          </cell>
          <cell r="T85">
            <v>6.61</v>
          </cell>
          <cell r="AO85">
            <v>109.79</v>
          </cell>
          <cell r="AR85">
            <v>6.82</v>
          </cell>
        </row>
        <row r="94">
          <cell r="Q94">
            <v>76.709999999999994</v>
          </cell>
          <cell r="T94">
            <v>114.97999999999999</v>
          </cell>
          <cell r="AO94">
            <v>13.3</v>
          </cell>
          <cell r="AR94">
            <v>55.73</v>
          </cell>
        </row>
        <row r="105">
          <cell r="Q105">
            <v>15.06</v>
          </cell>
          <cell r="T105">
            <v>19.260000000000002</v>
          </cell>
          <cell r="AO105">
            <v>15.78</v>
          </cell>
          <cell r="AR105">
            <v>20.100000000000001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0"/>
      <sheetName val="Тарифы"/>
      <sheetName val="переменные"/>
      <sheetName val="Приложение 1"/>
      <sheetName val="Приложение 2"/>
      <sheetName val="Приложение 3"/>
      <sheetName val="Приложение 4"/>
      <sheetName val="приложение 2 (расп)"/>
      <sheetName val="учет итогов"/>
      <sheetName val="ремонт и ПЭ факт"/>
      <sheetName val="динамика вс"/>
      <sheetName val="динамика во"/>
      <sheetName val="аренда"/>
      <sheetName val="амортизация"/>
    </sheetNames>
    <sheetDataSet>
      <sheetData sheetId="0"/>
      <sheetData sheetId="1">
        <row r="17">
          <cell r="W17">
            <v>21.954145978980197</v>
          </cell>
          <cell r="Z17">
            <v>49.078167438044296</v>
          </cell>
        </row>
        <row r="21">
          <cell r="W21">
            <v>1429.3342081586682</v>
          </cell>
          <cell r="Z21">
            <v>1569.7671739211078</v>
          </cell>
        </row>
        <row r="40">
          <cell r="W40">
            <v>338.48949176602309</v>
          </cell>
          <cell r="Z40">
            <v>1429.5787995312817</v>
          </cell>
        </row>
        <row r="54">
          <cell r="W54">
            <v>1155.2489829988872</v>
          </cell>
          <cell r="Z54">
            <v>1476.9642647472783</v>
          </cell>
        </row>
        <row r="56">
          <cell r="W56">
            <v>28.826925537657697</v>
          </cell>
          <cell r="Z56">
            <v>36.964129848932188</v>
          </cell>
        </row>
        <row r="64">
          <cell r="W64">
            <v>86.246245559783787</v>
          </cell>
          <cell r="Z64">
            <v>110.63746451335564</v>
          </cell>
        </row>
        <row r="73">
          <cell r="W73">
            <v>569.28</v>
          </cell>
          <cell r="Z73">
            <v>470.24</v>
          </cell>
        </row>
        <row r="79">
          <cell r="W79">
            <v>2040.54</v>
          </cell>
        </row>
        <row r="83">
          <cell r="W83">
            <v>3.2850000000000001</v>
          </cell>
          <cell r="Z83">
            <v>6.0049999999999999</v>
          </cell>
        </row>
        <row r="92">
          <cell r="W92">
            <v>17.86</v>
          </cell>
          <cell r="Z92">
            <v>75.650000000000006</v>
          </cell>
        </row>
        <row r="102">
          <cell r="W102">
            <v>53.66</v>
          </cell>
          <cell r="Z102">
            <v>60.96</v>
          </cell>
        </row>
        <row r="103">
          <cell r="W103">
            <v>13.14</v>
          </cell>
          <cell r="Z103">
            <v>16.86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ожение 4"/>
      <sheetName val="прил.№6"/>
      <sheetName val="Прил. 1 к расп"/>
      <sheetName val="Прил 2 к расп"/>
      <sheetName val="Прил 3 к расп"/>
      <sheetName val="Калькуляция 2015-2017"/>
      <sheetName val="Тарифное меню"/>
      <sheetName val="для шаблона"/>
      <sheetName val="индексы"/>
      <sheetName val="переменные на 3 года"/>
      <sheetName val="Калькуляция 2015 (МЭОР)"/>
      <sheetName val="баланс водоснабжения"/>
      <sheetName val="баланс водоотведения"/>
      <sheetName val="амортизация"/>
      <sheetName val="обязательные"/>
      <sheetName val="Приложение 5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>
        <row r="9">
          <cell r="L9">
            <v>49.13</v>
          </cell>
        </row>
      </sheetData>
      <sheetData sheetId="8">
        <row r="9">
          <cell r="G9">
            <v>36.24</v>
          </cell>
          <cell r="L9">
            <v>49.13</v>
          </cell>
          <cell r="P9">
            <v>60.42</v>
          </cell>
        </row>
        <row r="19">
          <cell r="K19">
            <v>29.96</v>
          </cell>
          <cell r="L19">
            <v>34.450000000000003</v>
          </cell>
          <cell r="O19">
            <v>34.450000000000003</v>
          </cell>
          <cell r="P19">
            <v>39.619999999999997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иев"/>
      <sheetName val="УФА"/>
      <sheetName val="повидам"/>
      <sheetName val="свод"/>
      <sheetName val="экспорт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  <cell r="Q2" t="str">
            <v>ГУП "Водоканал Санкт-Петербурга"</v>
          </cell>
          <cell r="U2" t="str">
            <v>НН (0,4 кВ и ниже)</v>
          </cell>
          <cell r="X2" t="str">
            <v>тыс. т.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  <cell r="J3">
            <v>12</v>
          </cell>
          <cell r="Q3" t="str">
            <v>ЗАО "АТЭК"</v>
          </cell>
          <cell r="U3" t="str">
            <v>СН 2 (1-20 кВ)</v>
          </cell>
          <cell r="X3" t="str">
            <v>тыс. м3</v>
          </cell>
        </row>
        <row r="4">
          <cell r="C4" t="str">
            <v>Версия 1.3</v>
          </cell>
          <cell r="Q4" t="str">
            <v>ЗАО "Агентство "Шушары"</v>
          </cell>
          <cell r="U4" t="str">
            <v>СН 1 (35 кВ)</v>
          </cell>
        </row>
        <row r="5">
          <cell r="Q5" t="str">
            <v>ЗАО "ВКХ "ВодКомХоз"</v>
          </cell>
          <cell r="U5" t="str">
            <v>ВН (110 кВ и выше)</v>
          </cell>
        </row>
        <row r="6">
          <cell r="Q6" t="str">
            <v>ЗАО "ГСР Водоканал"</v>
          </cell>
        </row>
        <row r="7">
          <cell r="Q7" t="str">
            <v>ОАО "Аэропорт "Пулково"</v>
          </cell>
        </row>
        <row r="8">
          <cell r="Q8" t="str">
            <v>ОАО "Водтрансприбор"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ФГБОУ ВПО "СПбГПУ"</v>
          </cell>
        </row>
        <row r="17">
          <cell r="Q17" t="str">
            <v>ЗАО "КировТЭК"</v>
          </cell>
        </row>
        <row r="18">
          <cell r="Q18" t="str">
            <v>ЗАО "Энергетический Альянс"</v>
          </cell>
        </row>
        <row r="19">
          <cell r="Q19" t="str">
            <v>ОАО "ЛОМО"</v>
          </cell>
        </row>
        <row r="20">
          <cell r="Q20" t="str">
            <v>ОАО "Морской порт Санкт-Петербург"</v>
          </cell>
        </row>
        <row r="21">
          <cell r="Q21" t="str">
            <v>ОАО "Пролетарский завод"</v>
          </cell>
        </row>
        <row r="22">
          <cell r="Q22" t="str">
            <v>ОАО "РЭУ" филиал "Санкт-Петербургский"</v>
          </cell>
        </row>
        <row r="23">
          <cell r="Q23" t="str">
            <v>ООО "Петербургтеплоэнерго"</v>
          </cell>
        </row>
        <row r="24">
          <cell r="Q24" t="str">
            <v>ООО "Софийский бульвар"</v>
          </cell>
        </row>
        <row r="25">
          <cell r="Q25" t="str">
            <v>ЗАО "ЭКОПРОМ"</v>
          </cell>
        </row>
        <row r="26">
          <cell r="Q26" t="str">
            <v>ООО "ТеплоЭнергоВент"</v>
          </cell>
        </row>
        <row r="27">
          <cell r="Q27" t="str">
            <v>ООО "Зеленый дом"</v>
          </cell>
        </row>
        <row r="28">
          <cell r="Q28" t="str">
            <v>Филиал "Невский водопровод" ОАО ЛОКС</v>
          </cell>
        </row>
        <row r="29">
          <cell r="Q29" t="str">
            <v>ЗАО "ДОЗ №1"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14">
          <cell r="F14" t="str">
            <v>ООО "Воздушные ворота северной столицы"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>
            <v>158443</v>
          </cell>
          <cell r="C50">
            <v>158</v>
          </cell>
        </row>
        <row r="53">
          <cell r="B53">
            <v>108686</v>
          </cell>
          <cell r="C53">
            <v>109</v>
          </cell>
        </row>
        <row r="69">
          <cell r="B69">
            <v>61133</v>
          </cell>
          <cell r="C69">
            <v>11768.86052201291</v>
          </cell>
        </row>
        <row r="73">
          <cell r="A73" t="str">
            <v>Assets</v>
          </cell>
        </row>
        <row r="78">
          <cell r="B78">
            <v>-500</v>
          </cell>
          <cell r="C78">
            <v>-200</v>
          </cell>
        </row>
        <row r="81">
          <cell r="B81" t="str">
            <v>27=</v>
          </cell>
          <cell r="C81" t="str">
            <v>49+200*0,49-120</v>
          </cell>
        </row>
        <row r="84">
          <cell r="B84" t="str">
            <v>AK01</v>
          </cell>
          <cell r="C84" t="str">
            <v>Sub01</v>
          </cell>
        </row>
        <row r="89">
          <cell r="B89">
            <v>-200</v>
          </cell>
          <cell r="C89">
            <v>-100</v>
          </cell>
        </row>
        <row r="93">
          <cell r="A93" t="str">
            <v>Расчет суммы инфлирования УК АК ТНП в 2002 г.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  <cell r="O2" t="str">
            <v>I квартал</v>
          </cell>
        </row>
        <row r="3">
          <cell r="O3" t="str">
            <v>I полугодие</v>
          </cell>
        </row>
        <row r="4">
          <cell r="O4" t="str">
            <v>9 месяцев</v>
          </cell>
        </row>
        <row r="5">
          <cell r="O5" t="str">
            <v>Год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  <row r="23">
          <cell r="F23" t="str">
            <v>2016</v>
          </cell>
        </row>
        <row r="24">
          <cell r="F24" t="str">
            <v>3</v>
          </cell>
        </row>
        <row r="28">
          <cell r="F28" t="str">
            <v>Год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</sheetNames>
    <sheetDataSet>
      <sheetData sheetId="0">
        <row r="1">
          <cell r="B1" t="str">
            <v>WATER.CALC.D.QV</v>
          </cell>
        </row>
        <row r="2">
          <cell r="J2" t="str">
            <v>План</v>
          </cell>
        </row>
        <row r="3">
          <cell r="J3" t="str">
            <v>Факт</v>
          </cell>
        </row>
        <row r="4">
          <cell r="J4" t="str">
            <v>Тарифная заявка (предложение организации)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28960049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</sheetNames>
    <sheetDataSet>
      <sheetData sheetId="0" refreshError="1"/>
      <sheetData sheetId="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tabSelected="1" view="pageBreakPreview" topLeftCell="A214" zoomScale="77" zoomScaleNormal="100" zoomScaleSheetLayoutView="77" workbookViewId="0">
      <selection activeCell="H58" sqref="H58:N138"/>
    </sheetView>
  </sheetViews>
  <sheetFormatPr defaultColWidth="9.140625" defaultRowHeight="15" outlineLevelRow="1" x14ac:dyDescent="0.25"/>
  <cols>
    <col min="1" max="1" width="8.85546875" style="44" customWidth="1"/>
    <col min="2" max="2" width="38" style="1" customWidth="1"/>
    <col min="3" max="3" width="43.85546875" style="1" customWidth="1"/>
    <col min="4" max="4" width="29.7109375" style="1" customWidth="1"/>
    <col min="5" max="6" width="26.42578125" style="2" customWidth="1"/>
    <col min="7" max="7" width="27.28515625" style="2" customWidth="1"/>
    <col min="8" max="16384" width="9.140625" style="3"/>
  </cols>
  <sheetData>
    <row r="1" spans="1:10" ht="76.5" customHeight="1" outlineLevel="1" x14ac:dyDescent="0.25">
      <c r="A1" s="117"/>
      <c r="B1" s="117"/>
      <c r="C1" s="117"/>
      <c r="F1" s="118" t="s">
        <v>0</v>
      </c>
      <c r="G1" s="118"/>
      <c r="H1" s="118"/>
      <c r="I1" s="119"/>
      <c r="J1" s="119"/>
    </row>
    <row r="2" spans="1:10" ht="18.75" outlineLevel="1" x14ac:dyDescent="0.25">
      <c r="A2" s="117"/>
      <c r="B2" s="117"/>
      <c r="C2" s="117"/>
    </row>
    <row r="3" spans="1:10" ht="24.75" customHeight="1" outlineLevel="1" x14ac:dyDescent="0.25">
      <c r="A3" s="120" t="s">
        <v>1</v>
      </c>
      <c r="B3" s="120"/>
      <c r="C3" s="120"/>
      <c r="D3" s="120"/>
      <c r="E3" s="120"/>
      <c r="F3" s="120"/>
      <c r="G3" s="120"/>
    </row>
    <row r="4" spans="1:10" ht="23.25" customHeight="1" outlineLevel="1" x14ac:dyDescent="0.25">
      <c r="A4" s="116" t="s">
        <v>2</v>
      </c>
      <c r="B4" s="116"/>
      <c r="C4" s="116"/>
      <c r="D4" s="116"/>
      <c r="E4" s="116"/>
      <c r="F4" s="116"/>
      <c r="G4" s="116"/>
    </row>
    <row r="5" spans="1:10" ht="23.25" customHeight="1" outlineLevel="1" x14ac:dyDescent="0.25">
      <c r="A5" s="116" t="s">
        <v>3</v>
      </c>
      <c r="B5" s="116"/>
      <c r="C5" s="116"/>
      <c r="D5" s="116"/>
      <c r="E5" s="116"/>
      <c r="F5" s="116"/>
      <c r="G5" s="116"/>
    </row>
    <row r="6" spans="1:10" ht="23.25" customHeight="1" outlineLevel="1" x14ac:dyDescent="0.25">
      <c r="A6" s="116" t="s">
        <v>4</v>
      </c>
      <c r="B6" s="116"/>
      <c r="C6" s="116"/>
      <c r="D6" s="116"/>
      <c r="E6" s="116"/>
      <c r="F6" s="116"/>
      <c r="G6" s="116"/>
    </row>
    <row r="7" spans="1:10" ht="17.25" customHeight="1" outlineLevel="1" x14ac:dyDescent="0.25">
      <c r="A7" s="4"/>
    </row>
    <row r="8" spans="1:10" ht="27.75" customHeight="1" outlineLevel="1" x14ac:dyDescent="0.25">
      <c r="A8" s="108" t="s">
        <v>5</v>
      </c>
      <c r="B8" s="108"/>
      <c r="C8" s="108"/>
      <c r="D8" s="108"/>
      <c r="E8" s="108"/>
      <c r="F8" s="108"/>
      <c r="G8" s="108"/>
    </row>
    <row r="9" spans="1:10" ht="33" customHeight="1" outlineLevel="1" x14ac:dyDescent="0.25">
      <c r="A9" s="115" t="s">
        <v>6</v>
      </c>
      <c r="B9" s="115"/>
      <c r="C9" s="67" t="s">
        <v>7</v>
      </c>
      <c r="D9" s="67"/>
      <c r="E9" s="67"/>
      <c r="F9" s="67"/>
      <c r="G9" s="67"/>
    </row>
    <row r="10" spans="1:10" ht="33" customHeight="1" outlineLevel="1" x14ac:dyDescent="0.25">
      <c r="A10" s="115" t="s">
        <v>8</v>
      </c>
      <c r="B10" s="115"/>
      <c r="C10" s="67" t="s">
        <v>9</v>
      </c>
      <c r="D10" s="67"/>
      <c r="E10" s="67"/>
      <c r="F10" s="67"/>
      <c r="G10" s="67"/>
    </row>
    <row r="11" spans="1:10" ht="33" customHeight="1" outlineLevel="1" x14ac:dyDescent="0.25">
      <c r="A11" s="115" t="s">
        <v>10</v>
      </c>
      <c r="B11" s="115"/>
      <c r="C11" s="67" t="s">
        <v>11</v>
      </c>
      <c r="D11" s="67"/>
      <c r="E11" s="67"/>
      <c r="F11" s="67"/>
      <c r="G11" s="67"/>
    </row>
    <row r="12" spans="1:10" ht="48" customHeight="1" outlineLevel="1" x14ac:dyDescent="0.25">
      <c r="A12" s="115" t="s">
        <v>12</v>
      </c>
      <c r="B12" s="115"/>
      <c r="C12" s="67" t="s">
        <v>13</v>
      </c>
      <c r="D12" s="67"/>
      <c r="E12" s="67"/>
      <c r="F12" s="67"/>
      <c r="G12" s="67"/>
    </row>
    <row r="13" spans="1:10" ht="38.25" customHeight="1" x14ac:dyDescent="0.25">
      <c r="A13" s="114" t="s">
        <v>14</v>
      </c>
      <c r="B13" s="114"/>
      <c r="C13" s="114"/>
      <c r="D13" s="114"/>
      <c r="E13" s="114"/>
      <c r="F13" s="114"/>
      <c r="G13" s="114"/>
    </row>
    <row r="14" spans="1:10" x14ac:dyDescent="0.25">
      <c r="A14" s="78" t="s">
        <v>15</v>
      </c>
      <c r="B14" s="67" t="s">
        <v>16</v>
      </c>
      <c r="C14" s="67" t="s">
        <v>17</v>
      </c>
      <c r="D14" s="67" t="s">
        <v>18</v>
      </c>
      <c r="E14" s="67" t="s">
        <v>19</v>
      </c>
      <c r="F14" s="67"/>
      <c r="G14" s="67"/>
    </row>
    <row r="15" spans="1:10" x14ac:dyDescent="0.25">
      <c r="A15" s="78"/>
      <c r="B15" s="67"/>
      <c r="C15" s="67"/>
      <c r="D15" s="67"/>
      <c r="E15" s="67" t="s">
        <v>20</v>
      </c>
      <c r="F15" s="67" t="s">
        <v>21</v>
      </c>
      <c r="G15" s="66" t="s">
        <v>22</v>
      </c>
    </row>
    <row r="16" spans="1:10" ht="52.5" customHeight="1" x14ac:dyDescent="0.25">
      <c r="A16" s="78"/>
      <c r="B16" s="67"/>
      <c r="C16" s="67"/>
      <c r="D16" s="67"/>
      <c r="E16" s="67"/>
      <c r="F16" s="67"/>
      <c r="G16" s="66"/>
    </row>
    <row r="17" spans="1:7" ht="18.75" hidden="1" customHeight="1" x14ac:dyDescent="0.25">
      <c r="A17" s="109" t="s">
        <v>23</v>
      </c>
      <c r="B17" s="112" t="s">
        <v>24</v>
      </c>
      <c r="C17" s="5" t="s">
        <v>25</v>
      </c>
      <c r="D17" s="6">
        <v>357.16500000000002</v>
      </c>
      <c r="E17" s="5" t="s">
        <v>26</v>
      </c>
      <c r="F17" s="5" t="s">
        <v>26</v>
      </c>
      <c r="G17" s="5" t="s">
        <v>26</v>
      </c>
    </row>
    <row r="18" spans="1:7" ht="22.5" hidden="1" customHeight="1" x14ac:dyDescent="0.25">
      <c r="A18" s="110"/>
      <c r="B18" s="113"/>
      <c r="C18" s="5" t="s">
        <v>27</v>
      </c>
      <c r="D18" s="6">
        <f>E76</f>
        <v>1733.91</v>
      </c>
      <c r="E18" s="5" t="s">
        <v>26</v>
      </c>
      <c r="F18" s="5" t="s">
        <v>26</v>
      </c>
      <c r="G18" s="5" t="s">
        <v>26</v>
      </c>
    </row>
    <row r="19" spans="1:7" ht="18.75" customHeight="1" x14ac:dyDescent="0.25">
      <c r="A19" s="110"/>
      <c r="B19" s="113"/>
      <c r="C19" s="5" t="s">
        <v>28</v>
      </c>
      <c r="D19" s="6">
        <f>E76</f>
        <v>1733.91</v>
      </c>
      <c r="E19" s="5" t="s">
        <v>26</v>
      </c>
      <c r="F19" s="5" t="s">
        <v>26</v>
      </c>
      <c r="G19" s="5" t="s">
        <v>26</v>
      </c>
    </row>
    <row r="20" spans="1:7" ht="18.75" customHeight="1" x14ac:dyDescent="0.25">
      <c r="A20" s="110"/>
      <c r="B20" s="113"/>
      <c r="C20" s="5" t="s">
        <v>29</v>
      </c>
      <c r="D20" s="6">
        <v>1768.0682912973048</v>
      </c>
      <c r="E20" s="5" t="s">
        <v>26</v>
      </c>
      <c r="F20" s="5" t="s">
        <v>26</v>
      </c>
      <c r="G20" s="5" t="s">
        <v>26</v>
      </c>
    </row>
    <row r="21" spans="1:7" ht="18.75" customHeight="1" x14ac:dyDescent="0.25">
      <c r="A21" s="111"/>
      <c r="B21" s="88"/>
      <c r="C21" s="5" t="s">
        <v>30</v>
      </c>
      <c r="D21" s="6">
        <f>G76</f>
        <v>1827.4735967428949</v>
      </c>
      <c r="E21" s="5" t="s">
        <v>26</v>
      </c>
      <c r="F21" s="5" t="s">
        <v>26</v>
      </c>
      <c r="G21" s="5" t="s">
        <v>26</v>
      </c>
    </row>
    <row r="22" spans="1:7" ht="39" customHeight="1" x14ac:dyDescent="0.25">
      <c r="A22" s="114" t="s">
        <v>31</v>
      </c>
      <c r="B22" s="114"/>
      <c r="C22" s="114"/>
      <c r="D22" s="114"/>
      <c r="E22" s="114"/>
      <c r="F22" s="114"/>
      <c r="G22" s="114"/>
    </row>
    <row r="23" spans="1:7" ht="21" customHeight="1" x14ac:dyDescent="0.25">
      <c r="A23" s="78" t="s">
        <v>15</v>
      </c>
      <c r="B23" s="67" t="s">
        <v>16</v>
      </c>
      <c r="C23" s="67" t="s">
        <v>17</v>
      </c>
      <c r="D23" s="67" t="s">
        <v>18</v>
      </c>
      <c r="E23" s="67" t="s">
        <v>19</v>
      </c>
      <c r="F23" s="67"/>
      <c r="G23" s="67"/>
    </row>
    <row r="24" spans="1:7" x14ac:dyDescent="0.25">
      <c r="A24" s="78"/>
      <c r="B24" s="67"/>
      <c r="C24" s="67"/>
      <c r="D24" s="67"/>
      <c r="E24" s="67" t="s">
        <v>20</v>
      </c>
      <c r="F24" s="67" t="s">
        <v>21</v>
      </c>
      <c r="G24" s="66" t="s">
        <v>22</v>
      </c>
    </row>
    <row r="25" spans="1:7" ht="51.75" customHeight="1" x14ac:dyDescent="0.25">
      <c r="A25" s="78"/>
      <c r="B25" s="67"/>
      <c r="C25" s="67"/>
      <c r="D25" s="67"/>
      <c r="E25" s="67"/>
      <c r="F25" s="67"/>
      <c r="G25" s="66"/>
    </row>
    <row r="26" spans="1:7" x14ac:dyDescent="0.25">
      <c r="A26" s="7" t="s">
        <v>23</v>
      </c>
      <c r="B26" s="5" t="s">
        <v>26</v>
      </c>
      <c r="C26" s="5" t="s">
        <v>26</v>
      </c>
      <c r="D26" s="5" t="s">
        <v>26</v>
      </c>
      <c r="E26" s="5" t="s">
        <v>26</v>
      </c>
      <c r="F26" s="5" t="s">
        <v>26</v>
      </c>
      <c r="G26" s="5" t="s">
        <v>26</v>
      </c>
    </row>
    <row r="27" spans="1:7" hidden="1" x14ac:dyDescent="0.25">
      <c r="A27" s="101"/>
      <c r="B27" s="69" t="s">
        <v>32</v>
      </c>
      <c r="C27" s="72"/>
      <c r="D27" s="72"/>
      <c r="E27" s="107"/>
      <c r="F27" s="107"/>
      <c r="G27" s="107"/>
    </row>
    <row r="28" spans="1:7" hidden="1" x14ac:dyDescent="0.25">
      <c r="A28" s="101"/>
      <c r="B28" s="69"/>
      <c r="C28" s="72"/>
      <c r="D28" s="72"/>
      <c r="E28" s="107"/>
      <c r="F28" s="107"/>
      <c r="G28" s="107"/>
    </row>
    <row r="29" spans="1:7" ht="43.15" customHeight="1" x14ac:dyDescent="0.25">
      <c r="A29" s="105" t="s">
        <v>33</v>
      </c>
      <c r="B29" s="105"/>
      <c r="C29" s="105"/>
      <c r="D29" s="105"/>
      <c r="E29" s="105"/>
      <c r="F29" s="105"/>
      <c r="G29" s="105"/>
    </row>
    <row r="30" spans="1:7" ht="31.5" customHeight="1" x14ac:dyDescent="0.25">
      <c r="A30" s="78" t="s">
        <v>15</v>
      </c>
      <c r="B30" s="67" t="s">
        <v>16</v>
      </c>
      <c r="C30" s="67" t="s">
        <v>17</v>
      </c>
      <c r="D30" s="67" t="s">
        <v>34</v>
      </c>
      <c r="E30" s="67" t="s">
        <v>19</v>
      </c>
      <c r="F30" s="67"/>
      <c r="G30" s="67"/>
    </row>
    <row r="31" spans="1:7" x14ac:dyDescent="0.25">
      <c r="A31" s="78"/>
      <c r="B31" s="67"/>
      <c r="C31" s="67"/>
      <c r="D31" s="67"/>
      <c r="E31" s="67" t="s">
        <v>20</v>
      </c>
      <c r="F31" s="67" t="s">
        <v>21</v>
      </c>
      <c r="G31" s="66" t="s">
        <v>22</v>
      </c>
    </row>
    <row r="32" spans="1:7" ht="49.5" customHeight="1" x14ac:dyDescent="0.25">
      <c r="A32" s="78"/>
      <c r="B32" s="67"/>
      <c r="C32" s="67"/>
      <c r="D32" s="67"/>
      <c r="E32" s="67"/>
      <c r="F32" s="67"/>
      <c r="G32" s="66"/>
    </row>
    <row r="33" spans="1:7" ht="15" customHeight="1" x14ac:dyDescent="0.25">
      <c r="A33" s="7" t="s">
        <v>23</v>
      </c>
      <c r="B33" s="5" t="s">
        <v>26</v>
      </c>
      <c r="C33" s="5" t="s">
        <v>26</v>
      </c>
      <c r="D33" s="5" t="s">
        <v>26</v>
      </c>
      <c r="E33" s="5" t="s">
        <v>26</v>
      </c>
      <c r="F33" s="5" t="s">
        <v>26</v>
      </c>
      <c r="G33" s="5" t="s">
        <v>26</v>
      </c>
    </row>
    <row r="34" spans="1:7" hidden="1" x14ac:dyDescent="0.25">
      <c r="A34" s="101"/>
      <c r="B34" s="69" t="s">
        <v>32</v>
      </c>
      <c r="C34" s="72"/>
      <c r="D34" s="72"/>
      <c r="E34" s="107"/>
      <c r="F34" s="107"/>
      <c r="G34" s="107"/>
    </row>
    <row r="35" spans="1:7" hidden="1" x14ac:dyDescent="0.25">
      <c r="A35" s="101"/>
      <c r="B35" s="69"/>
      <c r="C35" s="72"/>
      <c r="D35" s="72"/>
      <c r="E35" s="107"/>
      <c r="F35" s="107"/>
      <c r="G35" s="107"/>
    </row>
    <row r="36" spans="1:7" ht="25.5" customHeight="1" x14ac:dyDescent="0.25">
      <c r="A36" s="108" t="s">
        <v>35</v>
      </c>
      <c r="B36" s="108"/>
      <c r="C36" s="108"/>
      <c r="D36" s="108"/>
      <c r="E36" s="108"/>
      <c r="F36" s="108"/>
      <c r="G36" s="108"/>
    </row>
    <row r="37" spans="1:7" ht="24.75" customHeight="1" x14ac:dyDescent="0.25">
      <c r="A37" s="78" t="s">
        <v>15</v>
      </c>
      <c r="B37" s="67" t="s">
        <v>36</v>
      </c>
      <c r="C37" s="67"/>
      <c r="D37" s="67"/>
      <c r="E37" s="67" t="s">
        <v>37</v>
      </c>
      <c r="F37" s="67"/>
      <c r="G37" s="67"/>
    </row>
    <row r="38" spans="1:7" ht="20.25" customHeight="1" x14ac:dyDescent="0.25">
      <c r="A38" s="78"/>
      <c r="B38" s="67"/>
      <c r="C38" s="67"/>
      <c r="D38" s="67"/>
      <c r="E38" s="8" t="s">
        <v>38</v>
      </c>
      <c r="F38" s="8" t="s">
        <v>39</v>
      </c>
      <c r="G38" s="8" t="s">
        <v>40</v>
      </c>
    </row>
    <row r="39" spans="1:7" ht="15" customHeight="1" x14ac:dyDescent="0.25">
      <c r="A39" s="9" t="s">
        <v>23</v>
      </c>
      <c r="B39" s="106" t="s">
        <v>41</v>
      </c>
      <c r="C39" s="106"/>
      <c r="D39" s="106"/>
      <c r="E39" s="10">
        <v>158.66999999999999</v>
      </c>
      <c r="F39" s="10">
        <v>158.66999999999999</v>
      </c>
      <c r="G39" s="10">
        <v>158.66999999999999</v>
      </c>
    </row>
    <row r="40" spans="1:7" ht="15" customHeight="1" x14ac:dyDescent="0.25">
      <c r="A40" s="11" t="s">
        <v>42</v>
      </c>
      <c r="B40" s="103" t="s">
        <v>43</v>
      </c>
      <c r="C40" s="103"/>
      <c r="D40" s="103"/>
      <c r="E40" s="6">
        <v>12.02</v>
      </c>
      <c r="F40" s="6">
        <v>12.02</v>
      </c>
      <c r="G40" s="6">
        <v>12.02</v>
      </c>
    </row>
    <row r="41" spans="1:7" ht="15" customHeight="1" x14ac:dyDescent="0.25">
      <c r="A41" s="11" t="s">
        <v>44</v>
      </c>
      <c r="B41" s="103" t="s">
        <v>45</v>
      </c>
      <c r="C41" s="103"/>
      <c r="D41" s="103"/>
      <c r="E41" s="6">
        <f>SUM(E42:E44)</f>
        <v>146.65</v>
      </c>
      <c r="F41" s="6">
        <f t="shared" ref="F41:G41" si="0">SUM(F42:F44)</f>
        <v>146.65</v>
      </c>
      <c r="G41" s="6">
        <f t="shared" si="0"/>
        <v>146.65</v>
      </c>
    </row>
    <row r="42" spans="1:7" x14ac:dyDescent="0.25">
      <c r="A42" s="11" t="s">
        <v>46</v>
      </c>
      <c r="B42" s="103" t="s">
        <v>47</v>
      </c>
      <c r="C42" s="103"/>
      <c r="D42" s="103"/>
      <c r="E42" s="6">
        <v>1.34</v>
      </c>
      <c r="F42" s="6">
        <v>1.34</v>
      </c>
      <c r="G42" s="6">
        <v>1.34</v>
      </c>
    </row>
    <row r="43" spans="1:7" ht="15" customHeight="1" x14ac:dyDescent="0.25">
      <c r="A43" s="11" t="s">
        <v>48</v>
      </c>
      <c r="B43" s="103" t="s">
        <v>49</v>
      </c>
      <c r="C43" s="103"/>
      <c r="D43" s="103"/>
      <c r="E43" s="6">
        <v>50.79</v>
      </c>
      <c r="F43" s="6">
        <v>50.79</v>
      </c>
      <c r="G43" s="6">
        <v>50.79</v>
      </c>
    </row>
    <row r="44" spans="1:7" x14ac:dyDescent="0.25">
      <c r="A44" s="11" t="s">
        <v>50</v>
      </c>
      <c r="B44" s="103" t="s">
        <v>51</v>
      </c>
      <c r="C44" s="103"/>
      <c r="D44" s="103"/>
      <c r="E44" s="6">
        <v>94.52</v>
      </c>
      <c r="F44" s="6">
        <v>94.52</v>
      </c>
      <c r="G44" s="6">
        <v>94.52</v>
      </c>
    </row>
    <row r="45" spans="1:7" x14ac:dyDescent="0.25">
      <c r="A45" s="9" t="s">
        <v>52</v>
      </c>
      <c r="B45" s="106" t="s">
        <v>53</v>
      </c>
      <c r="C45" s="106"/>
      <c r="D45" s="106"/>
      <c r="E45" s="12">
        <v>160.971</v>
      </c>
      <c r="F45" s="12">
        <v>160.971</v>
      </c>
      <c r="G45" s="12">
        <v>160.971</v>
      </c>
    </row>
    <row r="46" spans="1:7" ht="15" customHeight="1" x14ac:dyDescent="0.25">
      <c r="A46" s="11" t="s">
        <v>54</v>
      </c>
      <c r="B46" s="103" t="s">
        <v>55</v>
      </c>
      <c r="C46" s="103"/>
      <c r="D46" s="103"/>
      <c r="E46" s="6">
        <v>3.2480000000000002</v>
      </c>
      <c r="F46" s="6">
        <v>3.2480000000000002</v>
      </c>
      <c r="G46" s="6">
        <v>3.2480000000000002</v>
      </c>
    </row>
    <row r="47" spans="1:7" x14ac:dyDescent="0.25">
      <c r="A47" s="11" t="s">
        <v>56</v>
      </c>
      <c r="B47" s="104" t="s">
        <v>57</v>
      </c>
      <c r="C47" s="104"/>
      <c r="D47" s="104"/>
      <c r="E47" s="6">
        <v>105.908</v>
      </c>
      <c r="F47" s="6">
        <v>105.908</v>
      </c>
      <c r="G47" s="6">
        <v>105.908</v>
      </c>
    </row>
    <row r="48" spans="1:7" x14ac:dyDescent="0.25">
      <c r="A48" s="11" t="s">
        <v>58</v>
      </c>
      <c r="B48" s="103" t="s">
        <v>59</v>
      </c>
      <c r="C48" s="103"/>
      <c r="D48" s="103"/>
      <c r="E48" s="6">
        <v>51.814999999999998</v>
      </c>
      <c r="F48" s="6">
        <v>51.814999999999998</v>
      </c>
      <c r="G48" s="6">
        <v>51.814999999999998</v>
      </c>
    </row>
    <row r="49" spans="1:7" ht="26.25" customHeight="1" x14ac:dyDescent="0.25">
      <c r="A49" s="105" t="s">
        <v>60</v>
      </c>
      <c r="B49" s="105"/>
      <c r="C49" s="105"/>
      <c r="D49" s="105"/>
      <c r="E49" s="105"/>
      <c r="F49" s="105"/>
      <c r="G49" s="105"/>
    </row>
    <row r="50" spans="1:7" ht="28.5" customHeight="1" x14ac:dyDescent="0.25">
      <c r="A50" s="101" t="s">
        <v>15</v>
      </c>
      <c r="B50" s="67" t="s">
        <v>61</v>
      </c>
      <c r="C50" s="67"/>
      <c r="D50" s="67"/>
      <c r="E50" s="67" t="s">
        <v>62</v>
      </c>
      <c r="F50" s="67"/>
      <c r="G50" s="67"/>
    </row>
    <row r="51" spans="1:7" ht="20.25" customHeight="1" x14ac:dyDescent="0.25">
      <c r="A51" s="101"/>
      <c r="B51" s="67"/>
      <c r="C51" s="67"/>
      <c r="D51" s="67"/>
      <c r="E51" s="8" t="s">
        <v>38</v>
      </c>
      <c r="F51" s="8" t="s">
        <v>39</v>
      </c>
      <c r="G51" s="8" t="s">
        <v>40</v>
      </c>
    </row>
    <row r="52" spans="1:7" ht="21.75" customHeight="1" x14ac:dyDescent="0.25">
      <c r="A52" s="13" t="s">
        <v>23</v>
      </c>
      <c r="B52" s="100" t="s">
        <v>63</v>
      </c>
      <c r="C52" s="100"/>
      <c r="D52" s="100"/>
      <c r="E52" s="14">
        <f>SUM(E53:E54)</f>
        <v>9159.94</v>
      </c>
      <c r="F52" s="14">
        <f>SUM(F53:F54)</f>
        <v>10915.95</v>
      </c>
      <c r="G52" s="14">
        <f>SUM(G53:G54)</f>
        <v>9578</v>
      </c>
    </row>
    <row r="53" spans="1:7" ht="21.75" customHeight="1" x14ac:dyDescent="0.25">
      <c r="A53" s="13"/>
      <c r="B53" s="102" t="s">
        <v>64</v>
      </c>
      <c r="C53" s="102"/>
      <c r="D53" s="102"/>
      <c r="E53" s="6">
        <f>'[164]Кальк_ДИ_2019-2021'!Q13</f>
        <v>4012.33</v>
      </c>
      <c r="F53" s="6">
        <f>F56+F94++F97</f>
        <v>5691.0650000000005</v>
      </c>
      <c r="G53" s="6">
        <f>'[164]Кальк_ДИ_2019-2021'!AO13</f>
        <v>4205.0499999999993</v>
      </c>
    </row>
    <row r="54" spans="1:7" ht="21.75" customHeight="1" x14ac:dyDescent="0.25">
      <c r="A54" s="13"/>
      <c r="B54" s="102" t="s">
        <v>65</v>
      </c>
      <c r="C54" s="102"/>
      <c r="D54" s="102"/>
      <c r="E54" s="6">
        <f>'[164]Кальк_ДИ_2019-2021'!T13</f>
        <v>5147.6100000000006</v>
      </c>
      <c r="F54" s="6">
        <f>F57+F95++F98</f>
        <v>5224.8849999999993</v>
      </c>
      <c r="G54" s="6">
        <f>'[164]Кальк_ДИ_2019-2021'!AR13</f>
        <v>5372.95</v>
      </c>
    </row>
    <row r="55" spans="1:7" ht="21.75" customHeight="1" x14ac:dyDescent="0.25">
      <c r="A55" s="13" t="s">
        <v>42</v>
      </c>
      <c r="B55" s="100" t="s">
        <v>66</v>
      </c>
      <c r="C55" s="100"/>
      <c r="D55" s="100"/>
      <c r="E55" s="10">
        <f>SUM(E56:E57)</f>
        <v>7583.6900000000005</v>
      </c>
      <c r="F55" s="10">
        <f>SUM(F56:F57)</f>
        <v>7733.09</v>
      </c>
      <c r="G55" s="10">
        <f>SUM(G56:G57)</f>
        <v>7992.91</v>
      </c>
    </row>
    <row r="56" spans="1:7" ht="21.75" customHeight="1" x14ac:dyDescent="0.25">
      <c r="A56" s="13"/>
      <c r="B56" s="102" t="s">
        <v>64</v>
      </c>
      <c r="C56" s="102"/>
      <c r="D56" s="102"/>
      <c r="E56" s="6">
        <f>'[164]Кальк_ДИ_2019-2021'!Q14</f>
        <v>3000.98</v>
      </c>
      <c r="F56" s="6">
        <f>F59+F77+F82</f>
        <v>3060.1000000000004</v>
      </c>
      <c r="G56" s="6">
        <f>'[164]Кальк_ДИ_2019-2021'!AO14</f>
        <v>3162.91</v>
      </c>
    </row>
    <row r="57" spans="1:7" ht="21.75" customHeight="1" x14ac:dyDescent="0.25">
      <c r="A57" s="13"/>
      <c r="B57" s="102" t="s">
        <v>65</v>
      </c>
      <c r="C57" s="102"/>
      <c r="D57" s="102"/>
      <c r="E57" s="6">
        <f>'[164]Кальк_ДИ_2019-2021'!T14</f>
        <v>4582.71</v>
      </c>
      <c r="F57" s="6">
        <f>F60+F78+F83</f>
        <v>4672.99</v>
      </c>
      <c r="G57" s="6">
        <f>'[164]Кальк_ДИ_2019-2021'!AR14</f>
        <v>4830</v>
      </c>
    </row>
    <row r="58" spans="1:7" ht="21.75" customHeight="1" x14ac:dyDescent="0.25">
      <c r="A58" s="13" t="s">
        <v>67</v>
      </c>
      <c r="B58" s="100" t="s">
        <v>68</v>
      </c>
      <c r="C58" s="100"/>
      <c r="D58" s="100"/>
      <c r="E58" s="10">
        <f t="shared" ref="E58" si="1">SUM(E59:E60)</f>
        <v>3010.82</v>
      </c>
      <c r="F58" s="10">
        <f>SUM(F59:F60)</f>
        <v>3070.1336954968006</v>
      </c>
      <c r="G58" s="10">
        <f>SUM(G59:G60)</f>
        <v>3173.2848949818745</v>
      </c>
    </row>
    <row r="59" spans="1:7" ht="21.75" customHeight="1" x14ac:dyDescent="0.25">
      <c r="A59" s="13"/>
      <c r="B59" s="98" t="s">
        <v>64</v>
      </c>
      <c r="C59" s="98"/>
      <c r="D59" s="98"/>
      <c r="E59" s="6">
        <f>'[164]Кальк_ДИ_2019-2021'!Q15</f>
        <v>1423.25</v>
      </c>
      <c r="F59" s="6">
        <f>F62+F65</f>
        <v>1451.2883541376484</v>
      </c>
      <c r="G59" s="6">
        <f>'[164]Кальк_ДИ_2019-2021'!AO15</f>
        <v>1500.0472037467759</v>
      </c>
    </row>
    <row r="60" spans="1:7" ht="21.75" customHeight="1" x14ac:dyDescent="0.25">
      <c r="A60" s="13"/>
      <c r="B60" s="98" t="s">
        <v>65</v>
      </c>
      <c r="C60" s="98"/>
      <c r="D60" s="98"/>
      <c r="E60" s="6">
        <f>'[164]Кальк_ДИ_2019-2021'!T15</f>
        <v>1587.5700000000002</v>
      </c>
      <c r="F60" s="6">
        <f>F63+F66</f>
        <v>1618.8453413591521</v>
      </c>
      <c r="G60" s="6">
        <f>'[164]Кальк_ДИ_2019-2021'!AR15</f>
        <v>1673.2376912350987</v>
      </c>
    </row>
    <row r="61" spans="1:7" ht="21.75" customHeight="1" x14ac:dyDescent="0.25">
      <c r="A61" s="15" t="s">
        <v>69</v>
      </c>
      <c r="B61" s="69" t="s">
        <v>70</v>
      </c>
      <c r="C61" s="69"/>
      <c r="D61" s="69"/>
      <c r="E61" s="6">
        <f>SUM(E62:E63)</f>
        <v>69.66</v>
      </c>
      <c r="F61" s="6">
        <f>SUM(F62:F63)</f>
        <v>71.032313417024497</v>
      </c>
      <c r="G61" s="6">
        <f>SUM(G62:G63)</f>
        <v>73.418906117965292</v>
      </c>
    </row>
    <row r="62" spans="1:7" ht="21.75" customHeight="1" x14ac:dyDescent="0.25">
      <c r="A62" s="15"/>
      <c r="B62" s="98" t="s">
        <v>64</v>
      </c>
      <c r="C62" s="98"/>
      <c r="D62" s="98"/>
      <c r="E62" s="6">
        <f>'[164]Кальк_ДИ_2019-2021'!Q16</f>
        <v>21.53</v>
      </c>
      <c r="F62" s="6">
        <f>[165]Кальк_корр.2020!W17</f>
        <v>21.954145978980197</v>
      </c>
      <c r="G62" s="6">
        <f>'[164]Кальк_ДИ_2019-2021'!AO16</f>
        <v>22.691738132210144</v>
      </c>
    </row>
    <row r="63" spans="1:7" ht="22.5" customHeight="1" x14ac:dyDescent="0.25">
      <c r="A63" s="15"/>
      <c r="B63" s="98" t="s">
        <v>65</v>
      </c>
      <c r="C63" s="98"/>
      <c r="D63" s="98"/>
      <c r="E63" s="6">
        <f>'[164]Кальк_ДИ_2019-2021'!T16</f>
        <v>48.129999999999995</v>
      </c>
      <c r="F63" s="6">
        <f>[165]Кальк_корр.2020!Z17</f>
        <v>49.078167438044296</v>
      </c>
      <c r="G63" s="6">
        <f>'[164]Кальк_ДИ_2019-2021'!AR16</f>
        <v>50.727167985755152</v>
      </c>
    </row>
    <row r="64" spans="1:7" ht="32.25" customHeight="1" x14ac:dyDescent="0.25">
      <c r="A64" s="15" t="s">
        <v>71</v>
      </c>
      <c r="B64" s="69" t="s">
        <v>72</v>
      </c>
      <c r="C64" s="69"/>
      <c r="D64" s="69"/>
      <c r="E64" s="6">
        <f>SUM(E65:E66)</f>
        <v>2941.16</v>
      </c>
      <c r="F64" s="6">
        <f t="shared" ref="F64:G64" si="2">SUM(F65:F66)</f>
        <v>2999.1013820797762</v>
      </c>
      <c r="G64" s="6">
        <f t="shared" si="2"/>
        <v>3099.8659888639095</v>
      </c>
    </row>
    <row r="65" spans="1:7" ht="21.75" customHeight="1" x14ac:dyDescent="0.25">
      <c r="A65" s="15"/>
      <c r="B65" s="98" t="s">
        <v>64</v>
      </c>
      <c r="C65" s="98"/>
      <c r="D65" s="98"/>
      <c r="E65" s="6">
        <f>'[164]Кальк_ДИ_2019-2021'!Q20</f>
        <v>1401.72</v>
      </c>
      <c r="F65" s="6">
        <f>[165]Кальк_корр.2020!W21</f>
        <v>1429.3342081586682</v>
      </c>
      <c r="G65" s="6">
        <f>'[164]Кальк_ДИ_2019-2021'!AO20</f>
        <v>1477.3554656145659</v>
      </c>
    </row>
    <row r="66" spans="1:7" ht="21.75" customHeight="1" x14ac:dyDescent="0.25">
      <c r="A66" s="15"/>
      <c r="B66" s="98" t="s">
        <v>65</v>
      </c>
      <c r="C66" s="98"/>
      <c r="D66" s="98"/>
      <c r="E66" s="6">
        <f>'[164]Кальк_ДИ_2019-2021'!T20</f>
        <v>1539.44</v>
      </c>
      <c r="F66" s="6">
        <f>[165]Кальк_корр.2020!Z21</f>
        <v>1569.7671739211078</v>
      </c>
      <c r="G66" s="6">
        <f>'[164]Кальк_ДИ_2019-2021'!AR20</f>
        <v>1622.5105232493436</v>
      </c>
    </row>
    <row r="67" spans="1:7" ht="21.75" hidden="1" customHeight="1" x14ac:dyDescent="0.25">
      <c r="A67" s="7" t="s">
        <v>73</v>
      </c>
      <c r="B67" s="69" t="s">
        <v>74</v>
      </c>
      <c r="C67" s="69"/>
      <c r="D67" s="69"/>
      <c r="E67" s="6">
        <f>SUM(E68:G69)</f>
        <v>0</v>
      </c>
      <c r="F67" s="6"/>
      <c r="G67" s="6"/>
    </row>
    <row r="68" spans="1:7" ht="21.75" hidden="1" customHeight="1" x14ac:dyDescent="0.25">
      <c r="A68" s="15"/>
      <c r="B68" s="98" t="s">
        <v>64</v>
      </c>
      <c r="C68" s="98"/>
      <c r="D68" s="98"/>
      <c r="E68" s="6"/>
      <c r="F68" s="6"/>
      <c r="G68" s="6"/>
    </row>
    <row r="69" spans="1:7" ht="21.75" hidden="1" customHeight="1" x14ac:dyDescent="0.25">
      <c r="A69" s="15"/>
      <c r="B69" s="98" t="s">
        <v>65</v>
      </c>
      <c r="C69" s="98"/>
      <c r="D69" s="98"/>
      <c r="E69" s="6"/>
      <c r="F69" s="6"/>
      <c r="G69" s="6"/>
    </row>
    <row r="70" spans="1:7" ht="31.5" hidden="1" customHeight="1" x14ac:dyDescent="0.25">
      <c r="A70" s="7" t="s">
        <v>75</v>
      </c>
      <c r="B70" s="69" t="s">
        <v>76</v>
      </c>
      <c r="C70" s="69"/>
      <c r="D70" s="69"/>
      <c r="E70" s="6"/>
      <c r="F70" s="6"/>
      <c r="G70" s="6"/>
    </row>
    <row r="71" spans="1:7" ht="21.75" hidden="1" customHeight="1" x14ac:dyDescent="0.25">
      <c r="A71" s="15"/>
      <c r="B71" s="98" t="s">
        <v>64</v>
      </c>
      <c r="C71" s="98"/>
      <c r="D71" s="98"/>
      <c r="E71" s="6"/>
      <c r="F71" s="6"/>
      <c r="G71" s="6"/>
    </row>
    <row r="72" spans="1:7" ht="21.75" hidden="1" customHeight="1" x14ac:dyDescent="0.25">
      <c r="A72" s="15"/>
      <c r="B72" s="98" t="s">
        <v>65</v>
      </c>
      <c r="C72" s="98"/>
      <c r="D72" s="98"/>
      <c r="E72" s="6"/>
      <c r="F72" s="6"/>
      <c r="G72" s="6"/>
    </row>
    <row r="73" spans="1:7" ht="20.25" hidden="1" customHeight="1" x14ac:dyDescent="0.25">
      <c r="A73" s="7" t="s">
        <v>77</v>
      </c>
      <c r="B73" s="69" t="s">
        <v>78</v>
      </c>
      <c r="C73" s="69"/>
      <c r="D73" s="69"/>
      <c r="E73" s="6"/>
      <c r="F73" s="6"/>
      <c r="G73" s="6"/>
    </row>
    <row r="74" spans="1:7" ht="21.75" hidden="1" customHeight="1" x14ac:dyDescent="0.25">
      <c r="A74" s="15"/>
      <c r="B74" s="98" t="s">
        <v>64</v>
      </c>
      <c r="C74" s="98"/>
      <c r="D74" s="98"/>
      <c r="E74" s="6"/>
      <c r="F74" s="6"/>
      <c r="G74" s="6"/>
    </row>
    <row r="75" spans="1:7" ht="21.75" hidden="1" customHeight="1" x14ac:dyDescent="0.25">
      <c r="A75" s="15"/>
      <c r="B75" s="98" t="s">
        <v>65</v>
      </c>
      <c r="C75" s="98"/>
      <c r="D75" s="98"/>
      <c r="E75" s="6"/>
      <c r="F75" s="6"/>
      <c r="G75" s="6"/>
    </row>
    <row r="76" spans="1:7" ht="21.75" customHeight="1" x14ac:dyDescent="0.25">
      <c r="A76" s="13" t="s">
        <v>79</v>
      </c>
      <c r="B76" s="70" t="s">
        <v>80</v>
      </c>
      <c r="C76" s="70"/>
      <c r="D76" s="70"/>
      <c r="E76" s="10">
        <f>SUM(E77:E78)</f>
        <v>1733.91</v>
      </c>
      <c r="F76" s="10">
        <f t="shared" ref="F76:G76" si="3">SUM(F77:F78)</f>
        <v>1768.0682912973048</v>
      </c>
      <c r="G76" s="10">
        <f t="shared" si="3"/>
        <v>1827.4735967428949</v>
      </c>
    </row>
    <row r="77" spans="1:7" ht="21.75" customHeight="1" x14ac:dyDescent="0.25">
      <c r="A77" s="13"/>
      <c r="B77" s="98" t="s">
        <v>64</v>
      </c>
      <c r="C77" s="98"/>
      <c r="D77" s="98"/>
      <c r="E77" s="6">
        <f>'[164]Кальк_ДИ_2019-2021'!Q38</f>
        <v>331.95</v>
      </c>
      <c r="F77" s="6">
        <f>[165]Кальк_корр.2020!W40</f>
        <v>338.48949176602309</v>
      </c>
      <c r="G77" s="6">
        <f>'[164]Кальк_ДИ_2019-2021'!AO38</f>
        <v>349.86170334357445</v>
      </c>
    </row>
    <row r="78" spans="1:7" ht="21.75" customHeight="1" x14ac:dyDescent="0.25">
      <c r="A78" s="13"/>
      <c r="B78" s="98" t="s">
        <v>65</v>
      </c>
      <c r="C78" s="98"/>
      <c r="D78" s="98"/>
      <c r="E78" s="6">
        <f>'[164]Кальк_ДИ_2019-2021'!T38</f>
        <v>1401.96</v>
      </c>
      <c r="F78" s="6">
        <f>[165]Кальк_корр.2020!Z40</f>
        <v>1429.5787995312817</v>
      </c>
      <c r="G78" s="6">
        <f>'[164]Кальк_ДИ_2019-2021'!AR38</f>
        <v>1477.6118933993205</v>
      </c>
    </row>
    <row r="79" spans="1:7" ht="26.25" customHeight="1" x14ac:dyDescent="0.25">
      <c r="A79" s="101" t="s">
        <v>15</v>
      </c>
      <c r="B79" s="67" t="s">
        <v>61</v>
      </c>
      <c r="C79" s="67"/>
      <c r="D79" s="67"/>
      <c r="E79" s="67" t="s">
        <v>62</v>
      </c>
      <c r="F79" s="67"/>
      <c r="G79" s="67"/>
    </row>
    <row r="80" spans="1:7" ht="27.75" customHeight="1" x14ac:dyDescent="0.25">
      <c r="A80" s="101"/>
      <c r="B80" s="67"/>
      <c r="C80" s="67"/>
      <c r="D80" s="67"/>
      <c r="E80" s="8" t="s">
        <v>38</v>
      </c>
      <c r="F80" s="8" t="s">
        <v>39</v>
      </c>
      <c r="G80" s="8" t="s">
        <v>40</v>
      </c>
    </row>
    <row r="81" spans="1:7" ht="21.75" customHeight="1" x14ac:dyDescent="0.25">
      <c r="A81" s="13" t="s">
        <v>81</v>
      </c>
      <c r="B81" s="70" t="s">
        <v>82</v>
      </c>
      <c r="C81" s="70"/>
      <c r="D81" s="70"/>
      <c r="E81" s="10">
        <f>SUM(E82:E83)</f>
        <v>2838.96</v>
      </c>
      <c r="F81" s="10">
        <f>SUM(F82:F83)</f>
        <v>2894.8880132058948</v>
      </c>
      <c r="G81" s="10">
        <f t="shared" ref="G81" si="4">SUM(G82:G83)</f>
        <v>2992.1515082752303</v>
      </c>
    </row>
    <row r="82" spans="1:7" ht="21.75" customHeight="1" x14ac:dyDescent="0.25">
      <c r="A82" s="13"/>
      <c r="B82" s="98" t="s">
        <v>64</v>
      </c>
      <c r="C82" s="98"/>
      <c r="D82" s="98"/>
      <c r="E82" s="6">
        <f>'[164]Кальк_ДИ_2019-2021'!Q51</f>
        <v>1245.78</v>
      </c>
      <c r="F82" s="6">
        <f>F85+F88+F91</f>
        <v>1270.3221540963286</v>
      </c>
      <c r="G82" s="6">
        <f>'[164]Кальк_ДИ_2019-2021'!AO51</f>
        <v>1313.0010929096497</v>
      </c>
    </row>
    <row r="83" spans="1:7" ht="21.75" customHeight="1" x14ac:dyDescent="0.25">
      <c r="A83" s="13"/>
      <c r="B83" s="98" t="s">
        <v>65</v>
      </c>
      <c r="C83" s="98"/>
      <c r="D83" s="98"/>
      <c r="E83" s="6">
        <f>'[164]Кальк_ДИ_2019-2021'!T51</f>
        <v>1593.18</v>
      </c>
      <c r="F83" s="6">
        <f>F86+F89+F92</f>
        <v>1624.565859109566</v>
      </c>
      <c r="G83" s="6">
        <f>'[164]Кальк_ДИ_2019-2021'!AR51</f>
        <v>1679.1504153655808</v>
      </c>
    </row>
    <row r="84" spans="1:7" ht="21.75" customHeight="1" x14ac:dyDescent="0.25">
      <c r="A84" s="7" t="s">
        <v>83</v>
      </c>
      <c r="B84" s="69" t="s">
        <v>84</v>
      </c>
      <c r="C84" s="69"/>
      <c r="D84" s="69"/>
      <c r="E84" s="6">
        <f>SUM(E85:E86)</f>
        <v>2581.36</v>
      </c>
      <c r="F84" s="6">
        <f t="shared" ref="F84:G84" si="5">SUM(F85:F86)</f>
        <v>2632.2132477461655</v>
      </c>
      <c r="G84" s="6">
        <f t="shared" si="5"/>
        <v>2720.6513005012598</v>
      </c>
    </row>
    <row r="85" spans="1:7" ht="21.75" customHeight="1" x14ac:dyDescent="0.25">
      <c r="A85" s="15"/>
      <c r="B85" s="98" t="s">
        <v>64</v>
      </c>
      <c r="C85" s="98"/>
      <c r="D85" s="98"/>
      <c r="E85" s="6">
        <f>'[164]Кальк_ДИ_2019-2021'!Q52</f>
        <v>1132.93</v>
      </c>
      <c r="F85" s="6">
        <f>[165]Кальк_корр.2020!W54</f>
        <v>1155.2489829988872</v>
      </c>
      <c r="G85" s="6">
        <f>'[164]Кальк_ДИ_2019-2021'!AO52</f>
        <v>1194.0618152403551</v>
      </c>
    </row>
    <row r="86" spans="1:7" ht="21.75" customHeight="1" x14ac:dyDescent="0.25">
      <c r="A86" s="15"/>
      <c r="B86" s="98" t="s">
        <v>65</v>
      </c>
      <c r="C86" s="98"/>
      <c r="D86" s="98"/>
      <c r="E86" s="6">
        <f>'[164]Кальк_ДИ_2019-2021'!T52</f>
        <v>1448.43</v>
      </c>
      <c r="F86" s="6">
        <f>[165]Кальк_корр.2020!Z54</f>
        <v>1476.9642647472783</v>
      </c>
      <c r="G86" s="6">
        <f>'[164]Кальк_ДИ_2019-2021'!AR52</f>
        <v>1526.5894852609047</v>
      </c>
    </row>
    <row r="87" spans="1:7" ht="21.75" customHeight="1" x14ac:dyDescent="0.25">
      <c r="A87" s="7" t="s">
        <v>85</v>
      </c>
      <c r="B87" s="69" t="s">
        <v>86</v>
      </c>
      <c r="C87" s="69"/>
      <c r="D87" s="69"/>
      <c r="E87" s="6">
        <f>SUM(E88:E89)</f>
        <v>64.52000000000001</v>
      </c>
      <c r="F87" s="6">
        <f t="shared" ref="F87:G87" si="6">SUM(F88:F89)</f>
        <v>65.791055386589889</v>
      </c>
      <c r="G87" s="6">
        <f t="shared" si="6"/>
        <v>68.001527183331945</v>
      </c>
    </row>
    <row r="88" spans="1:7" ht="21.75" customHeight="1" x14ac:dyDescent="0.25">
      <c r="A88" s="15"/>
      <c r="B88" s="98" t="s">
        <v>64</v>
      </c>
      <c r="C88" s="98"/>
      <c r="D88" s="98"/>
      <c r="E88" s="6">
        <f>'[164]Кальк_ДИ_2019-2021'!Q54</f>
        <v>28.270000000000003</v>
      </c>
      <c r="F88" s="6">
        <f>[165]Кальк_корр.2020!W56</f>
        <v>28.826925537657697</v>
      </c>
      <c r="G88" s="6">
        <f>'[164]Кальк_ДИ_2019-2021'!AO54</f>
        <v>29.79542206212637</v>
      </c>
    </row>
    <row r="89" spans="1:7" ht="21.75" customHeight="1" x14ac:dyDescent="0.25">
      <c r="A89" s="15"/>
      <c r="B89" s="98" t="s">
        <v>65</v>
      </c>
      <c r="C89" s="98"/>
      <c r="D89" s="98"/>
      <c r="E89" s="6">
        <f>'[164]Кальк_ДИ_2019-2021'!T54</f>
        <v>36.25</v>
      </c>
      <c r="F89" s="6">
        <f>[165]Кальк_корр.2020!Z56</f>
        <v>36.964129848932188</v>
      </c>
      <c r="G89" s="6">
        <f>'[164]Кальк_ДИ_2019-2021'!AR54</f>
        <v>38.206105121205582</v>
      </c>
    </row>
    <row r="90" spans="1:7" ht="21.75" customHeight="1" x14ac:dyDescent="0.25">
      <c r="A90" s="7" t="s">
        <v>87</v>
      </c>
      <c r="B90" s="69" t="s">
        <v>88</v>
      </c>
      <c r="C90" s="69"/>
      <c r="D90" s="69"/>
      <c r="E90" s="6">
        <f>SUM(E91:E92)</f>
        <v>193.08</v>
      </c>
      <c r="F90" s="6">
        <f t="shared" ref="F90:G90" si="7">SUM(F91:F92)</f>
        <v>196.88371007313941</v>
      </c>
      <c r="G90" s="6">
        <f t="shared" si="7"/>
        <v>203.4986805906388</v>
      </c>
    </row>
    <row r="91" spans="1:7" ht="21.75" customHeight="1" x14ac:dyDescent="0.25">
      <c r="A91" s="15"/>
      <c r="B91" s="98" t="s">
        <v>64</v>
      </c>
      <c r="C91" s="98"/>
      <c r="D91" s="98"/>
      <c r="E91" s="6">
        <f>'[164]Кальк_ДИ_2019-2021'!Q65</f>
        <v>84.58</v>
      </c>
      <c r="F91" s="6">
        <f>[165]Кальк_корр.2020!W64</f>
        <v>86.246245559783787</v>
      </c>
      <c r="G91" s="6">
        <f>'[164]Кальк_ДИ_2019-2021'!AO65</f>
        <v>89.143855607168319</v>
      </c>
    </row>
    <row r="92" spans="1:7" ht="21.75" customHeight="1" x14ac:dyDescent="0.25">
      <c r="A92" s="15"/>
      <c r="B92" s="98" t="s">
        <v>65</v>
      </c>
      <c r="C92" s="98"/>
      <c r="D92" s="98"/>
      <c r="E92" s="6">
        <f>'[164]Кальк_ДИ_2019-2021'!T65</f>
        <v>108.50000000000001</v>
      </c>
      <c r="F92" s="6">
        <f>[165]Кальк_корр.2020!Z64</f>
        <v>110.63746451335564</v>
      </c>
      <c r="G92" s="6">
        <f>'[164]Кальк_ДИ_2019-2021'!AR65</f>
        <v>114.35482498347049</v>
      </c>
    </row>
    <row r="93" spans="1:7" ht="21.75" customHeight="1" x14ac:dyDescent="0.25">
      <c r="A93" s="13" t="s">
        <v>44</v>
      </c>
      <c r="B93" s="70" t="s">
        <v>89</v>
      </c>
      <c r="C93" s="70"/>
      <c r="D93" s="70"/>
      <c r="E93" s="10">
        <f>SUM(E94:E95)</f>
        <v>1192.8599999999999</v>
      </c>
      <c r="F93" s="10">
        <f t="shared" ref="F93:G93" si="8">SUM(F94:F95)</f>
        <v>1039.52</v>
      </c>
      <c r="G93" s="10">
        <f t="shared" si="8"/>
        <v>1292.6799999999998</v>
      </c>
    </row>
    <row r="94" spans="1:7" ht="21.75" customHeight="1" x14ac:dyDescent="0.25">
      <c r="A94" s="13"/>
      <c r="B94" s="98" t="s">
        <v>64</v>
      </c>
      <c r="C94" s="98"/>
      <c r="D94" s="98"/>
      <c r="E94" s="6">
        <f>'[164]Кальк_ДИ_2019-2021'!Q75</f>
        <v>749.55</v>
      </c>
      <c r="F94" s="6">
        <f>[165]Кальк_корр.2020!W73</f>
        <v>569.28</v>
      </c>
      <c r="G94" s="6">
        <f>'[164]Кальк_ДИ_2019-2021'!AO75</f>
        <v>812.28</v>
      </c>
    </row>
    <row r="95" spans="1:7" ht="21.75" customHeight="1" x14ac:dyDescent="0.25">
      <c r="A95" s="13"/>
      <c r="B95" s="98" t="s">
        <v>65</v>
      </c>
      <c r="C95" s="98"/>
      <c r="D95" s="98"/>
      <c r="E95" s="6">
        <f>'[164]Кальк_ДИ_2019-2021'!T75</f>
        <v>443.31</v>
      </c>
      <c r="F95" s="6">
        <f>[165]Кальк_корр.2020!Z73</f>
        <v>470.24</v>
      </c>
      <c r="G95" s="6">
        <f>'[164]Кальк_ДИ_2019-2021'!AR75</f>
        <v>480.4</v>
      </c>
    </row>
    <row r="96" spans="1:7" ht="21.75" customHeight="1" x14ac:dyDescent="0.25">
      <c r="A96" s="13" t="s">
        <v>90</v>
      </c>
      <c r="B96" s="100" t="s">
        <v>91</v>
      </c>
      <c r="C96" s="100"/>
      <c r="D96" s="100"/>
      <c r="E96" s="10">
        <f>SUM(E97:E98)</f>
        <v>383.39</v>
      </c>
      <c r="F96" s="10">
        <f t="shared" ref="F96:G96" si="9">SUM(F97:F98)</f>
        <v>2143.34</v>
      </c>
      <c r="G96" s="10">
        <f t="shared" si="9"/>
        <v>292.41000000000003</v>
      </c>
    </row>
    <row r="97" spans="1:7" ht="21.75" customHeight="1" x14ac:dyDescent="0.25">
      <c r="A97" s="13"/>
      <c r="B97" s="98" t="s">
        <v>64</v>
      </c>
      <c r="C97" s="98"/>
      <c r="D97" s="98"/>
      <c r="E97" s="6">
        <f>'[164]Кальк_ДИ_2019-2021'!Q76</f>
        <v>261.8</v>
      </c>
      <c r="F97" s="6">
        <f>F100+F103+F106</f>
        <v>2061.6849999999999</v>
      </c>
      <c r="G97" s="6">
        <f>'[164]Кальк_ДИ_2019-2021'!AO76</f>
        <v>229.86</v>
      </c>
    </row>
    <row r="98" spans="1:7" ht="21.75" customHeight="1" x14ac:dyDescent="0.25">
      <c r="A98" s="13"/>
      <c r="B98" s="98" t="s">
        <v>65</v>
      </c>
      <c r="C98" s="98"/>
      <c r="D98" s="98"/>
      <c r="E98" s="6">
        <f>'[164]Кальк_ДИ_2019-2021'!T76</f>
        <v>121.58999999999999</v>
      </c>
      <c r="F98" s="6">
        <f>F101+F104+F107</f>
        <v>81.655000000000001</v>
      </c>
      <c r="G98" s="6">
        <f>'[164]Кальк_ДИ_2019-2021'!AR76</f>
        <v>62.55</v>
      </c>
    </row>
    <row r="99" spans="1:7" ht="21.75" customHeight="1" x14ac:dyDescent="0.25">
      <c r="A99" s="15" t="s">
        <v>92</v>
      </c>
      <c r="B99" s="69" t="s">
        <v>93</v>
      </c>
      <c r="C99" s="69"/>
      <c r="D99" s="69"/>
      <c r="E99" s="6">
        <f>SUM(E100:E101)</f>
        <v>101.4</v>
      </c>
      <c r="F99" s="6">
        <f t="shared" ref="F99:G99" si="10">SUM(F100:F101)</f>
        <v>2040.54</v>
      </c>
      <c r="G99" s="6">
        <f t="shared" si="10"/>
        <v>106.77</v>
      </c>
    </row>
    <row r="100" spans="1:7" ht="21.75" customHeight="1" x14ac:dyDescent="0.25">
      <c r="A100" s="15"/>
      <c r="B100" s="98" t="s">
        <v>64</v>
      </c>
      <c r="C100" s="98"/>
      <c r="D100" s="98"/>
      <c r="E100" s="6">
        <f>'[164]Кальк_ДИ_2019-2021'!Q77</f>
        <v>101.4</v>
      </c>
      <c r="F100" s="6">
        <f>[165]Кальк_корр.2020!W79</f>
        <v>2040.54</v>
      </c>
      <c r="G100" s="6">
        <f>'[164]Кальк_ДИ_2019-2021'!AO77</f>
        <v>106.77</v>
      </c>
    </row>
    <row r="101" spans="1:7" ht="21.75" customHeight="1" x14ac:dyDescent="0.25">
      <c r="A101" s="15"/>
      <c r="B101" s="98" t="s">
        <v>65</v>
      </c>
      <c r="C101" s="98"/>
      <c r="D101" s="98"/>
      <c r="E101" s="6">
        <v>0</v>
      </c>
      <c r="F101" s="6">
        <v>0</v>
      </c>
      <c r="G101" s="6">
        <v>0</v>
      </c>
    </row>
    <row r="102" spans="1:7" ht="21.75" customHeight="1" x14ac:dyDescent="0.25">
      <c r="A102" s="15" t="s">
        <v>94</v>
      </c>
      <c r="B102" s="69" t="s">
        <v>95</v>
      </c>
      <c r="C102" s="69"/>
      <c r="D102" s="69"/>
      <c r="E102" s="6">
        <f>SUM(E103:E104)</f>
        <v>90.3</v>
      </c>
      <c r="F102" s="6">
        <f t="shared" ref="F102:G102" si="11">SUM(F103:F104)</f>
        <v>9.2899999999999991</v>
      </c>
      <c r="G102" s="6">
        <f t="shared" si="11"/>
        <v>116.61000000000001</v>
      </c>
    </row>
    <row r="103" spans="1:7" ht="21.75" customHeight="1" x14ac:dyDescent="0.25">
      <c r="A103" s="15"/>
      <c r="B103" s="98" t="s">
        <v>64</v>
      </c>
      <c r="C103" s="98"/>
      <c r="D103" s="98"/>
      <c r="E103" s="6">
        <f>'[164]Кальк_ДИ_2019-2021'!Q85</f>
        <v>83.69</v>
      </c>
      <c r="F103" s="6">
        <f>[165]Кальк_корр.2020!W83</f>
        <v>3.2850000000000001</v>
      </c>
      <c r="G103" s="6">
        <f>'[164]Кальк_ДИ_2019-2021'!AO85</f>
        <v>109.79</v>
      </c>
    </row>
    <row r="104" spans="1:7" ht="21.75" customHeight="1" x14ac:dyDescent="0.25">
      <c r="A104" s="15"/>
      <c r="B104" s="98" t="s">
        <v>65</v>
      </c>
      <c r="C104" s="98"/>
      <c r="D104" s="98"/>
      <c r="E104" s="6">
        <f>'[164]Кальк_ДИ_2019-2021'!T85</f>
        <v>6.61</v>
      </c>
      <c r="F104" s="6">
        <f>[165]Кальк_корр.2020!Z83</f>
        <v>6.0049999999999999</v>
      </c>
      <c r="G104" s="6">
        <f>'[164]Кальк_ДИ_2019-2021'!AR85</f>
        <v>6.82</v>
      </c>
    </row>
    <row r="105" spans="1:7" ht="21.75" customHeight="1" x14ac:dyDescent="0.25">
      <c r="A105" s="15" t="s">
        <v>96</v>
      </c>
      <c r="B105" s="69" t="s">
        <v>97</v>
      </c>
      <c r="C105" s="69"/>
      <c r="D105" s="69"/>
      <c r="E105" s="6">
        <f>SUM(E106:E107)</f>
        <v>191.69</v>
      </c>
      <c r="F105" s="6">
        <f>SUM(F106:F107)</f>
        <v>93.51</v>
      </c>
      <c r="G105" s="6">
        <f>SUM(G106:G107)</f>
        <v>69.03</v>
      </c>
    </row>
    <row r="106" spans="1:7" ht="21.75" customHeight="1" x14ac:dyDescent="0.25">
      <c r="A106" s="15"/>
      <c r="B106" s="98" t="s">
        <v>64</v>
      </c>
      <c r="C106" s="98"/>
      <c r="D106" s="98"/>
      <c r="E106" s="6">
        <f>'[164]Кальк_ДИ_2019-2021'!Q94</f>
        <v>76.709999999999994</v>
      </c>
      <c r="F106" s="6">
        <f>[165]Кальк_корр.2020!W92</f>
        <v>17.86</v>
      </c>
      <c r="G106" s="6">
        <f>'[164]Кальк_ДИ_2019-2021'!AO94</f>
        <v>13.3</v>
      </c>
    </row>
    <row r="107" spans="1:7" ht="21.75" customHeight="1" x14ac:dyDescent="0.25">
      <c r="A107" s="15"/>
      <c r="B107" s="98" t="s">
        <v>65</v>
      </c>
      <c r="C107" s="98"/>
      <c r="D107" s="98"/>
      <c r="E107" s="6">
        <f>'[164]Кальк_ДИ_2019-2021'!T94</f>
        <v>114.97999999999999</v>
      </c>
      <c r="F107" s="6">
        <f>[165]Кальк_корр.2020!Z92</f>
        <v>75.650000000000006</v>
      </c>
      <c r="G107" s="6">
        <f>'[164]Кальк_ДИ_2019-2021'!AR94</f>
        <v>55.73</v>
      </c>
    </row>
    <row r="108" spans="1:7" ht="21.75" customHeight="1" x14ac:dyDescent="0.25">
      <c r="A108" s="16">
        <v>2</v>
      </c>
      <c r="B108" s="100" t="s">
        <v>98</v>
      </c>
      <c r="C108" s="100"/>
      <c r="D108" s="100"/>
      <c r="E108" s="10">
        <v>0</v>
      </c>
      <c r="F108" s="10">
        <f>SUM(F109:F110)</f>
        <v>114.62</v>
      </c>
      <c r="G108" s="10">
        <v>0</v>
      </c>
    </row>
    <row r="109" spans="1:7" ht="21.75" customHeight="1" x14ac:dyDescent="0.25">
      <c r="A109" s="15"/>
      <c r="B109" s="98" t="s">
        <v>64</v>
      </c>
      <c r="C109" s="98"/>
      <c r="D109" s="98"/>
      <c r="E109" s="6">
        <v>0</v>
      </c>
      <c r="F109" s="6">
        <f>[165]Кальк_корр.2020!W102</f>
        <v>53.66</v>
      </c>
      <c r="G109" s="6">
        <v>0</v>
      </c>
    </row>
    <row r="110" spans="1:7" ht="21.75" customHeight="1" x14ac:dyDescent="0.25">
      <c r="A110" s="15"/>
      <c r="B110" s="98" t="s">
        <v>65</v>
      </c>
      <c r="C110" s="98"/>
      <c r="D110" s="98"/>
      <c r="E110" s="6">
        <v>0</v>
      </c>
      <c r="F110" s="6">
        <f>[165]Кальк_корр.2020!Z102</f>
        <v>60.96</v>
      </c>
      <c r="G110" s="6">
        <v>0</v>
      </c>
    </row>
    <row r="111" spans="1:7" ht="38.25" customHeight="1" x14ac:dyDescent="0.25">
      <c r="A111" s="16">
        <v>3</v>
      </c>
      <c r="B111" s="100" t="s">
        <v>99</v>
      </c>
      <c r="C111" s="100"/>
      <c r="D111" s="100"/>
      <c r="E111" s="10">
        <f>SUM(E112:E128)</f>
        <v>34.32</v>
      </c>
      <c r="F111" s="10">
        <f t="shared" ref="F111:G111" si="12">SUM(F112:F128)</f>
        <v>30</v>
      </c>
      <c r="G111" s="10">
        <f t="shared" si="12"/>
        <v>35.880000000000003</v>
      </c>
    </row>
    <row r="112" spans="1:7" ht="21.75" customHeight="1" x14ac:dyDescent="0.25">
      <c r="A112" s="15"/>
      <c r="B112" s="98" t="s">
        <v>64</v>
      </c>
      <c r="C112" s="98"/>
      <c r="D112" s="98"/>
      <c r="E112" s="6">
        <f>'[164]Кальк_ДИ_2019-2021'!Q105</f>
        <v>15.06</v>
      </c>
      <c r="F112" s="6">
        <f>[165]Кальк_корр.2020!W103</f>
        <v>13.14</v>
      </c>
      <c r="G112" s="6">
        <f>'[164]Кальк_ДИ_2019-2021'!AO105</f>
        <v>15.78</v>
      </c>
    </row>
    <row r="113" spans="1:7" ht="21.75" customHeight="1" x14ac:dyDescent="0.25">
      <c r="A113" s="15"/>
      <c r="B113" s="98" t="s">
        <v>65</v>
      </c>
      <c r="C113" s="98"/>
      <c r="D113" s="98"/>
      <c r="E113" s="6">
        <f>'[164]Кальк_ДИ_2019-2021'!T105</f>
        <v>19.260000000000002</v>
      </c>
      <c r="F113" s="6">
        <f>[165]Кальк_корр.2020!Z103</f>
        <v>16.86</v>
      </c>
      <c r="G113" s="6">
        <f>'[164]Кальк_ДИ_2019-2021'!AR105</f>
        <v>20.100000000000001</v>
      </c>
    </row>
    <row r="114" spans="1:7" ht="21.75" hidden="1" customHeight="1" x14ac:dyDescent="0.25">
      <c r="A114" s="7"/>
      <c r="B114" s="69" t="s">
        <v>100</v>
      </c>
      <c r="C114" s="69"/>
      <c r="D114" s="69"/>
      <c r="E114" s="6"/>
      <c r="F114" s="6"/>
      <c r="G114" s="6"/>
    </row>
    <row r="115" spans="1:7" ht="21.75" hidden="1" customHeight="1" x14ac:dyDescent="0.25">
      <c r="A115" s="15"/>
      <c r="B115" s="98" t="s">
        <v>64</v>
      </c>
      <c r="C115" s="98"/>
      <c r="D115" s="98"/>
      <c r="E115" s="6"/>
      <c r="F115" s="6"/>
      <c r="G115" s="6"/>
    </row>
    <row r="116" spans="1:7" ht="21.75" hidden="1" customHeight="1" x14ac:dyDescent="0.25">
      <c r="A116" s="15"/>
      <c r="B116" s="98" t="s">
        <v>65</v>
      </c>
      <c r="C116" s="98"/>
      <c r="D116" s="98"/>
      <c r="E116" s="6"/>
      <c r="F116" s="6"/>
      <c r="G116" s="6"/>
    </row>
    <row r="117" spans="1:7" ht="38.25" hidden="1" customHeight="1" x14ac:dyDescent="0.25">
      <c r="A117" s="7" t="s">
        <v>101</v>
      </c>
      <c r="B117" s="69" t="s">
        <v>102</v>
      </c>
      <c r="C117" s="69"/>
      <c r="D117" s="69"/>
      <c r="E117" s="6"/>
      <c r="F117" s="6"/>
      <c r="G117" s="6"/>
    </row>
    <row r="118" spans="1:7" ht="21.75" hidden="1" customHeight="1" x14ac:dyDescent="0.25">
      <c r="A118" s="15"/>
      <c r="B118" s="98" t="s">
        <v>64</v>
      </c>
      <c r="C118" s="98"/>
      <c r="D118" s="98"/>
      <c r="E118" s="6"/>
      <c r="F118" s="6"/>
      <c r="G118" s="6"/>
    </row>
    <row r="119" spans="1:7" ht="21.75" hidden="1" customHeight="1" x14ac:dyDescent="0.25">
      <c r="A119" s="15"/>
      <c r="B119" s="98" t="s">
        <v>65</v>
      </c>
      <c r="C119" s="98"/>
      <c r="D119" s="98"/>
      <c r="E119" s="6"/>
      <c r="F119" s="6"/>
      <c r="G119" s="6"/>
    </row>
    <row r="120" spans="1:7" ht="21.75" hidden="1" customHeight="1" x14ac:dyDescent="0.25">
      <c r="A120" s="13" t="s">
        <v>52</v>
      </c>
      <c r="B120" s="97" t="s">
        <v>103</v>
      </c>
      <c r="C120" s="97"/>
      <c r="D120" s="97"/>
      <c r="E120" s="6"/>
      <c r="F120" s="6"/>
      <c r="G120" s="6"/>
    </row>
    <row r="121" spans="1:7" ht="21.75" hidden="1" customHeight="1" x14ac:dyDescent="0.25">
      <c r="A121" s="17"/>
      <c r="B121" s="98" t="s">
        <v>64</v>
      </c>
      <c r="C121" s="98"/>
      <c r="D121" s="98"/>
      <c r="E121" s="6"/>
      <c r="F121" s="6"/>
      <c r="G121" s="6"/>
    </row>
    <row r="122" spans="1:7" ht="21.75" hidden="1" customHeight="1" x14ac:dyDescent="0.25">
      <c r="A122" s="17"/>
      <c r="B122" s="98" t="s">
        <v>65</v>
      </c>
      <c r="C122" s="98"/>
      <c r="D122" s="98"/>
      <c r="E122" s="6"/>
      <c r="F122" s="6"/>
      <c r="G122" s="6"/>
    </row>
    <row r="123" spans="1:7" ht="21.75" hidden="1" customHeight="1" x14ac:dyDescent="0.25">
      <c r="A123" s="13" t="s">
        <v>104</v>
      </c>
      <c r="B123" s="97" t="s">
        <v>105</v>
      </c>
      <c r="C123" s="97"/>
      <c r="D123" s="97"/>
      <c r="E123" s="6"/>
      <c r="F123" s="6"/>
      <c r="G123" s="6"/>
    </row>
    <row r="124" spans="1:7" ht="21.75" hidden="1" customHeight="1" x14ac:dyDescent="0.25">
      <c r="A124" s="17"/>
      <c r="B124" s="98" t="s">
        <v>64</v>
      </c>
      <c r="C124" s="98"/>
      <c r="D124" s="98"/>
      <c r="E124" s="6"/>
      <c r="F124" s="6"/>
      <c r="G124" s="6"/>
    </row>
    <row r="125" spans="1:7" ht="21.75" hidden="1" customHeight="1" x14ac:dyDescent="0.25">
      <c r="A125" s="17"/>
      <c r="B125" s="98" t="s">
        <v>65</v>
      </c>
      <c r="C125" s="98"/>
      <c r="D125" s="98"/>
      <c r="E125" s="6"/>
      <c r="F125" s="6"/>
      <c r="G125" s="6"/>
    </row>
    <row r="126" spans="1:7" ht="45.75" hidden="1" customHeight="1" x14ac:dyDescent="0.25">
      <c r="A126" s="13" t="s">
        <v>106</v>
      </c>
      <c r="B126" s="97" t="s">
        <v>107</v>
      </c>
      <c r="C126" s="97"/>
      <c r="D126" s="97"/>
      <c r="E126" s="6"/>
      <c r="F126" s="6"/>
      <c r="G126" s="6"/>
    </row>
    <row r="127" spans="1:7" ht="21.75" hidden="1" customHeight="1" x14ac:dyDescent="0.25">
      <c r="A127" s="17"/>
      <c r="B127" s="98" t="s">
        <v>64</v>
      </c>
      <c r="C127" s="98"/>
      <c r="D127" s="98"/>
      <c r="E127" s="6"/>
      <c r="F127" s="6"/>
      <c r="G127" s="6"/>
    </row>
    <row r="128" spans="1:7" ht="21.75" hidden="1" customHeight="1" x14ac:dyDescent="0.25">
      <c r="A128" s="17"/>
      <c r="B128" s="98" t="s">
        <v>65</v>
      </c>
      <c r="C128" s="98"/>
      <c r="D128" s="98"/>
      <c r="E128" s="6"/>
      <c r="F128" s="6"/>
      <c r="G128" s="6"/>
    </row>
    <row r="129" spans="1:13" ht="40.5" customHeight="1" x14ac:dyDescent="0.25">
      <c r="A129" s="13"/>
      <c r="B129" s="97" t="s">
        <v>108</v>
      </c>
      <c r="C129" s="97"/>
      <c r="D129" s="97"/>
      <c r="E129" s="10">
        <f>E96+E93+E81+E76+E58+E111</f>
        <v>9194.26</v>
      </c>
      <c r="F129" s="10">
        <f>F96+F93+F81+F76+F58+F111+F108</f>
        <v>11060.570000000002</v>
      </c>
      <c r="G129" s="10">
        <f>G96+G93+G81+G76+G58+G111</f>
        <v>9613.8799999999992</v>
      </c>
      <c r="I129" s="18"/>
      <c r="J129" s="18"/>
      <c r="K129" s="18"/>
      <c r="L129" s="18"/>
      <c r="M129" s="18"/>
    </row>
    <row r="130" spans="1:13" ht="21.75" customHeight="1" x14ac:dyDescent="0.25">
      <c r="A130" s="17"/>
      <c r="B130" s="98" t="s">
        <v>64</v>
      </c>
      <c r="C130" s="98"/>
      <c r="D130" s="98"/>
      <c r="E130" s="6">
        <f>E97+E94+E82+E77+E59+E112</f>
        <v>4027.39</v>
      </c>
      <c r="F130" s="6">
        <f>F97+F94+F82+F77+F59+F112+F109</f>
        <v>5757.8650000000007</v>
      </c>
      <c r="G130" s="6">
        <f>G97+G94+G82+G77+G59+G112</f>
        <v>4220.83</v>
      </c>
      <c r="I130" s="18"/>
      <c r="J130" s="18"/>
      <c r="K130" s="18"/>
      <c r="L130" s="18"/>
      <c r="M130" s="18"/>
    </row>
    <row r="131" spans="1:13" ht="21.75" customHeight="1" x14ac:dyDescent="0.25">
      <c r="A131" s="17"/>
      <c r="B131" s="98" t="s">
        <v>65</v>
      </c>
      <c r="C131" s="98"/>
      <c r="D131" s="98"/>
      <c r="E131" s="6">
        <f>E98+E95+E83+E78+E60+E113</f>
        <v>5166.8700000000008</v>
      </c>
      <c r="F131" s="6">
        <f>F98+F95+F83+F78+F60+F113+F110</f>
        <v>5302.704999999999</v>
      </c>
      <c r="G131" s="6">
        <f>G98+G95+G83+G78+G60+G113</f>
        <v>5393.0500000000011</v>
      </c>
      <c r="I131" s="18"/>
      <c r="J131" s="18"/>
    </row>
    <row r="132" spans="1:13" ht="35.25" customHeight="1" x14ac:dyDescent="0.25">
      <c r="A132" s="99" t="s">
        <v>109</v>
      </c>
      <c r="B132" s="99"/>
      <c r="C132" s="99"/>
      <c r="D132" s="99"/>
      <c r="E132" s="99"/>
      <c r="F132" s="99"/>
      <c r="G132" s="99"/>
    </row>
    <row r="133" spans="1:13" ht="15" customHeight="1" x14ac:dyDescent="0.25">
      <c r="A133" s="78" t="s">
        <v>15</v>
      </c>
      <c r="B133" s="67" t="s">
        <v>16</v>
      </c>
      <c r="C133" s="67"/>
      <c r="D133" s="67"/>
      <c r="E133" s="67"/>
      <c r="F133" s="66" t="s">
        <v>110</v>
      </c>
      <c r="G133" s="66" t="s">
        <v>111</v>
      </c>
    </row>
    <row r="134" spans="1:13" ht="15" customHeight="1" x14ac:dyDescent="0.25">
      <c r="A134" s="78"/>
      <c r="B134" s="67"/>
      <c r="C134" s="67"/>
      <c r="D134" s="67"/>
      <c r="E134" s="67"/>
      <c r="F134" s="66"/>
      <c r="G134" s="66"/>
    </row>
    <row r="135" spans="1:13" ht="19.5" customHeight="1" x14ac:dyDescent="0.25">
      <c r="A135" s="78"/>
      <c r="B135" s="67"/>
      <c r="C135" s="67"/>
      <c r="D135" s="67"/>
      <c r="E135" s="67"/>
      <c r="F135" s="66"/>
      <c r="G135" s="66"/>
    </row>
    <row r="136" spans="1:13" ht="28.5" customHeight="1" x14ac:dyDescent="0.25">
      <c r="A136" s="19" t="s">
        <v>23</v>
      </c>
      <c r="B136" s="66" t="s">
        <v>112</v>
      </c>
      <c r="C136" s="66"/>
      <c r="D136" s="66"/>
      <c r="E136" s="66"/>
      <c r="F136" s="20">
        <v>43466</v>
      </c>
      <c r="G136" s="20">
        <v>44561</v>
      </c>
    </row>
    <row r="137" spans="1:13" ht="15.75" hidden="1" customHeight="1" x14ac:dyDescent="0.25">
      <c r="A137" s="21" t="s">
        <v>52</v>
      </c>
      <c r="B137" s="88"/>
      <c r="C137" s="88"/>
      <c r="D137" s="88"/>
      <c r="E137" s="22"/>
      <c r="F137" s="89"/>
      <c r="G137" s="90"/>
    </row>
    <row r="138" spans="1:13" ht="15" hidden="1" customHeight="1" x14ac:dyDescent="0.25">
      <c r="A138" s="23" t="s">
        <v>113</v>
      </c>
      <c r="B138" s="91" t="s">
        <v>113</v>
      </c>
      <c r="C138" s="92"/>
      <c r="D138" s="93"/>
      <c r="E138" s="24"/>
      <c r="F138" s="94"/>
      <c r="G138" s="95"/>
    </row>
    <row r="139" spans="1:13" ht="15" customHeight="1" x14ac:dyDescent="0.25">
      <c r="A139" s="25"/>
      <c r="B139" s="26"/>
      <c r="C139" s="26"/>
      <c r="D139" s="26"/>
      <c r="E139" s="26"/>
      <c r="F139" s="27"/>
      <c r="G139" s="27"/>
    </row>
    <row r="140" spans="1:13" ht="50.25" customHeight="1" x14ac:dyDescent="0.25">
      <c r="A140" s="96" t="s">
        <v>114</v>
      </c>
      <c r="B140" s="96"/>
      <c r="C140" s="96"/>
      <c r="D140" s="96"/>
      <c r="E140" s="96"/>
      <c r="F140" s="96"/>
      <c r="G140" s="96"/>
    </row>
    <row r="141" spans="1:13" s="28" customFormat="1" ht="26.25" customHeight="1" x14ac:dyDescent="0.25">
      <c r="A141" s="83" t="s">
        <v>115</v>
      </c>
      <c r="B141" s="83"/>
      <c r="C141" s="83"/>
      <c r="D141" s="83"/>
      <c r="E141" s="83"/>
      <c r="F141" s="83"/>
      <c r="G141" s="83"/>
    </row>
    <row r="142" spans="1:13" ht="44.25" customHeight="1" x14ac:dyDescent="0.25">
      <c r="A142" s="78" t="s">
        <v>15</v>
      </c>
      <c r="B142" s="67" t="s">
        <v>116</v>
      </c>
      <c r="C142" s="67"/>
      <c r="D142" s="67"/>
      <c r="E142" s="67" t="s">
        <v>117</v>
      </c>
      <c r="F142" s="67"/>
      <c r="G142" s="67"/>
    </row>
    <row r="143" spans="1:13" ht="24.75" customHeight="1" x14ac:dyDescent="0.25">
      <c r="A143" s="78"/>
      <c r="B143" s="67"/>
      <c r="C143" s="67"/>
      <c r="D143" s="67"/>
      <c r="E143" s="8" t="s">
        <v>38</v>
      </c>
      <c r="F143" s="8" t="s">
        <v>39</v>
      </c>
      <c r="G143" s="8" t="s">
        <v>40</v>
      </c>
    </row>
    <row r="144" spans="1:13" ht="72.75" customHeight="1" x14ac:dyDescent="0.25">
      <c r="A144" s="7" t="s">
        <v>23</v>
      </c>
      <c r="B144" s="72" t="s">
        <v>118</v>
      </c>
      <c r="C144" s="72"/>
      <c r="D144" s="72"/>
      <c r="E144" s="29">
        <v>0</v>
      </c>
      <c r="F144" s="29">
        <v>0</v>
      </c>
      <c r="G144" s="29">
        <v>0</v>
      </c>
    </row>
    <row r="145" spans="1:8" ht="57.75" customHeight="1" x14ac:dyDescent="0.25">
      <c r="A145" s="7" t="s">
        <v>52</v>
      </c>
      <c r="B145" s="72" t="s">
        <v>119</v>
      </c>
      <c r="C145" s="72"/>
      <c r="D145" s="72"/>
      <c r="E145" s="29">
        <v>0</v>
      </c>
      <c r="F145" s="29">
        <v>0</v>
      </c>
      <c r="G145" s="29">
        <v>0</v>
      </c>
    </row>
    <row r="146" spans="1:8" s="28" customFormat="1" ht="15.75" hidden="1" customHeight="1" x14ac:dyDescent="0.25">
      <c r="A146" s="84" t="s">
        <v>120</v>
      </c>
      <c r="B146" s="84"/>
      <c r="C146" s="84"/>
      <c r="D146" s="84"/>
      <c r="E146" s="85"/>
      <c r="F146" s="85"/>
      <c r="G146" s="85"/>
    </row>
    <row r="147" spans="1:8" ht="15" hidden="1" customHeight="1" x14ac:dyDescent="0.25">
      <c r="A147" s="78" t="s">
        <v>15</v>
      </c>
      <c r="B147" s="67" t="s">
        <v>116</v>
      </c>
      <c r="C147" s="67"/>
      <c r="D147" s="67"/>
      <c r="E147" s="86" t="s">
        <v>121</v>
      </c>
      <c r="F147" s="67" t="s">
        <v>122</v>
      </c>
      <c r="G147" s="67"/>
    </row>
    <row r="148" spans="1:8" ht="15" hidden="1" customHeight="1" x14ac:dyDescent="0.25">
      <c r="A148" s="78"/>
      <c r="B148" s="67"/>
      <c r="C148" s="67"/>
      <c r="D148" s="67"/>
      <c r="E148" s="87"/>
      <c r="F148" s="67"/>
      <c r="G148" s="67"/>
    </row>
    <row r="149" spans="1:8" ht="50.45" hidden="1" customHeight="1" x14ac:dyDescent="0.25">
      <c r="A149" s="7" t="s">
        <v>23</v>
      </c>
      <c r="B149" s="80" t="s">
        <v>123</v>
      </c>
      <c r="C149" s="81"/>
      <c r="D149" s="82"/>
      <c r="E149" s="30"/>
      <c r="F149" s="66"/>
      <c r="G149" s="66"/>
    </row>
    <row r="150" spans="1:8" ht="47.45" hidden="1" customHeight="1" x14ac:dyDescent="0.25">
      <c r="A150" s="7" t="s">
        <v>52</v>
      </c>
      <c r="B150" s="80" t="s">
        <v>124</v>
      </c>
      <c r="C150" s="81"/>
      <c r="D150" s="82"/>
      <c r="E150" s="30"/>
      <c r="F150" s="66"/>
      <c r="G150" s="66"/>
    </row>
    <row r="151" spans="1:8" ht="15.75" hidden="1" customHeight="1" x14ac:dyDescent="0.25">
      <c r="A151" s="31"/>
      <c r="B151" s="32"/>
      <c r="C151" s="32"/>
      <c r="D151" s="32"/>
      <c r="E151" s="32"/>
      <c r="F151" s="33"/>
      <c r="G151" s="33"/>
    </row>
    <row r="152" spans="1:8" s="28" customFormat="1" ht="30" customHeight="1" x14ac:dyDescent="0.25">
      <c r="A152" s="83" t="s">
        <v>125</v>
      </c>
      <c r="B152" s="83"/>
      <c r="C152" s="83"/>
      <c r="D152" s="83"/>
      <c r="E152" s="83"/>
      <c r="F152" s="83"/>
      <c r="G152" s="83"/>
    </row>
    <row r="153" spans="1:8" ht="23.25" customHeight="1" x14ac:dyDescent="0.25">
      <c r="A153" s="78" t="s">
        <v>15</v>
      </c>
      <c r="B153" s="67" t="s">
        <v>116</v>
      </c>
      <c r="C153" s="67"/>
      <c r="D153" s="67"/>
      <c r="E153" s="67" t="s">
        <v>126</v>
      </c>
      <c r="F153" s="67"/>
      <c r="G153" s="67"/>
    </row>
    <row r="154" spans="1:8" ht="21.75" customHeight="1" x14ac:dyDescent="0.25">
      <c r="A154" s="78"/>
      <c r="B154" s="67"/>
      <c r="C154" s="67"/>
      <c r="D154" s="67"/>
      <c r="E154" s="8" t="s">
        <v>38</v>
      </c>
      <c r="F154" s="8" t="s">
        <v>39</v>
      </c>
      <c r="G154" s="8" t="s">
        <v>40</v>
      </c>
    </row>
    <row r="155" spans="1:8" ht="84.75" customHeight="1" x14ac:dyDescent="0.25">
      <c r="A155" s="7" t="s">
        <v>23</v>
      </c>
      <c r="B155" s="72" t="s">
        <v>127</v>
      </c>
      <c r="C155" s="72"/>
      <c r="D155" s="72"/>
      <c r="E155" s="5">
        <v>0.19</v>
      </c>
      <c r="F155" s="5">
        <v>0.19</v>
      </c>
      <c r="G155" s="5">
        <v>0.19</v>
      </c>
      <c r="H155" s="3" t="s">
        <v>128</v>
      </c>
    </row>
    <row r="156" spans="1:8" s="28" customFormat="1" ht="15.75" hidden="1" customHeight="1" x14ac:dyDescent="0.25">
      <c r="A156" s="84" t="s">
        <v>129</v>
      </c>
      <c r="B156" s="84"/>
      <c r="C156" s="84"/>
      <c r="D156" s="84"/>
      <c r="E156" s="85"/>
      <c r="F156" s="85"/>
      <c r="G156" s="85"/>
    </row>
    <row r="157" spans="1:8" ht="15" hidden="1" customHeight="1" x14ac:dyDescent="0.25">
      <c r="A157" s="78" t="s">
        <v>15</v>
      </c>
      <c r="B157" s="67" t="s">
        <v>116</v>
      </c>
      <c r="C157" s="67"/>
      <c r="D157" s="67"/>
      <c r="E157" s="86" t="s">
        <v>121</v>
      </c>
      <c r="F157" s="67" t="s">
        <v>122</v>
      </c>
      <c r="G157" s="67"/>
    </row>
    <row r="158" spans="1:8" ht="15.75" hidden="1" customHeight="1" x14ac:dyDescent="0.25">
      <c r="A158" s="78"/>
      <c r="B158" s="67"/>
      <c r="C158" s="67"/>
      <c r="D158" s="67"/>
      <c r="E158" s="87"/>
      <c r="F158" s="67"/>
      <c r="G158" s="67"/>
    </row>
    <row r="159" spans="1:8" ht="75" hidden="1" customHeight="1" x14ac:dyDescent="0.25">
      <c r="A159" s="7" t="s">
        <v>23</v>
      </c>
      <c r="B159" s="80" t="s">
        <v>130</v>
      </c>
      <c r="C159" s="81"/>
      <c r="D159" s="82"/>
      <c r="E159" s="5" t="s">
        <v>131</v>
      </c>
      <c r="F159" s="66"/>
      <c r="G159" s="66"/>
    </row>
    <row r="160" spans="1:8" ht="17.25" hidden="1" customHeight="1" x14ac:dyDescent="0.25">
      <c r="A160" s="31"/>
      <c r="B160" s="32"/>
      <c r="C160" s="32"/>
      <c r="D160" s="32"/>
      <c r="E160" s="33"/>
      <c r="F160" s="33"/>
      <c r="G160" s="33"/>
    </row>
    <row r="161" spans="1:7" s="28" customFormat="1" ht="28.5" customHeight="1" x14ac:dyDescent="0.25">
      <c r="A161" s="83" t="s">
        <v>132</v>
      </c>
      <c r="B161" s="83"/>
      <c r="C161" s="83"/>
      <c r="D161" s="83"/>
      <c r="E161" s="83"/>
      <c r="F161" s="83"/>
      <c r="G161" s="83"/>
    </row>
    <row r="162" spans="1:7" ht="27" customHeight="1" x14ac:dyDescent="0.25">
      <c r="A162" s="78" t="s">
        <v>15</v>
      </c>
      <c r="B162" s="67" t="s">
        <v>116</v>
      </c>
      <c r="C162" s="67"/>
      <c r="D162" s="67"/>
      <c r="E162" s="67" t="s">
        <v>126</v>
      </c>
      <c r="F162" s="67"/>
      <c r="G162" s="67"/>
    </row>
    <row r="163" spans="1:7" ht="35.25" customHeight="1" x14ac:dyDescent="0.25">
      <c r="A163" s="78"/>
      <c r="B163" s="67"/>
      <c r="C163" s="67"/>
      <c r="D163" s="67"/>
      <c r="E163" s="8" t="s">
        <v>38</v>
      </c>
      <c r="F163" s="8" t="s">
        <v>39</v>
      </c>
      <c r="G163" s="8" t="s">
        <v>40</v>
      </c>
    </row>
    <row r="164" spans="1:7" ht="21" customHeight="1" x14ac:dyDescent="0.25">
      <c r="A164" s="7" t="s">
        <v>23</v>
      </c>
      <c r="B164" s="72" t="s">
        <v>133</v>
      </c>
      <c r="C164" s="72"/>
      <c r="D164" s="72"/>
      <c r="E164" s="29">
        <v>0.33</v>
      </c>
      <c r="F164" s="29">
        <v>0.33</v>
      </c>
      <c r="G164" s="29">
        <v>0.33</v>
      </c>
    </row>
    <row r="165" spans="1:7" ht="17.25" customHeight="1" x14ac:dyDescent="0.25">
      <c r="A165" s="31"/>
      <c r="B165" s="32"/>
      <c r="C165" s="32"/>
      <c r="D165" s="32"/>
      <c r="E165" s="34"/>
      <c r="F165" s="34"/>
      <c r="G165" s="34"/>
    </row>
    <row r="166" spans="1:7" s="28" customFormat="1" ht="26.25" customHeight="1" x14ac:dyDescent="0.25">
      <c r="A166" s="79" t="s">
        <v>134</v>
      </c>
      <c r="B166" s="79"/>
      <c r="C166" s="79"/>
      <c r="D166" s="79"/>
      <c r="E166" s="79"/>
      <c r="F166" s="79"/>
      <c r="G166" s="79"/>
    </row>
    <row r="167" spans="1:7" ht="40.5" customHeight="1" x14ac:dyDescent="0.25">
      <c r="A167" s="78" t="s">
        <v>15</v>
      </c>
      <c r="B167" s="67" t="s">
        <v>116</v>
      </c>
      <c r="C167" s="67"/>
      <c r="D167" s="67"/>
      <c r="E167" s="67" t="s">
        <v>117</v>
      </c>
      <c r="F167" s="67"/>
      <c r="G167" s="67"/>
    </row>
    <row r="168" spans="1:7" ht="20.25" customHeight="1" x14ac:dyDescent="0.25">
      <c r="A168" s="78"/>
      <c r="B168" s="67"/>
      <c r="C168" s="67"/>
      <c r="D168" s="67"/>
      <c r="E168" s="8" t="s">
        <v>38</v>
      </c>
      <c r="F168" s="8" t="s">
        <v>39</v>
      </c>
      <c r="G168" s="8" t="s">
        <v>40</v>
      </c>
    </row>
    <row r="169" spans="1:7" ht="32.25" customHeight="1" x14ac:dyDescent="0.25">
      <c r="A169" s="7" t="s">
        <v>23</v>
      </c>
      <c r="B169" s="72" t="s">
        <v>135</v>
      </c>
      <c r="C169" s="72"/>
      <c r="D169" s="72"/>
      <c r="E169" s="35">
        <v>0</v>
      </c>
      <c r="F169" s="35">
        <v>0</v>
      </c>
      <c r="G169" s="35">
        <v>0</v>
      </c>
    </row>
    <row r="170" spans="1:7" ht="32.25" customHeight="1" x14ac:dyDescent="0.25">
      <c r="A170" s="7" t="s">
        <v>52</v>
      </c>
      <c r="B170" s="72" t="s">
        <v>136</v>
      </c>
      <c r="C170" s="72"/>
      <c r="D170" s="72"/>
      <c r="E170" s="5" t="s">
        <v>26</v>
      </c>
      <c r="F170" s="5" t="s">
        <v>26</v>
      </c>
      <c r="G170" s="5" t="s">
        <v>26</v>
      </c>
    </row>
    <row r="171" spans="1:7" ht="48.75" customHeight="1" x14ac:dyDescent="0.25">
      <c r="A171" s="7" t="s">
        <v>104</v>
      </c>
      <c r="B171" s="72" t="s">
        <v>137</v>
      </c>
      <c r="C171" s="72"/>
      <c r="D171" s="72"/>
      <c r="E171" s="29">
        <v>8.33</v>
      </c>
      <c r="F171" s="29">
        <v>8.33</v>
      </c>
      <c r="G171" s="29">
        <v>8.33</v>
      </c>
    </row>
    <row r="172" spans="1:7" ht="50.25" customHeight="1" x14ac:dyDescent="0.25">
      <c r="A172" s="19" t="s">
        <v>106</v>
      </c>
      <c r="B172" s="72" t="s">
        <v>138</v>
      </c>
      <c r="C172" s="72"/>
      <c r="D172" s="72"/>
      <c r="E172" s="29" t="s">
        <v>26</v>
      </c>
      <c r="F172" s="29" t="s">
        <v>26</v>
      </c>
      <c r="G172" s="29" t="s">
        <v>26</v>
      </c>
    </row>
    <row r="173" spans="1:7" s="28" customFormat="1" ht="23.25" customHeight="1" x14ac:dyDescent="0.25">
      <c r="A173" s="77" t="s">
        <v>139</v>
      </c>
      <c r="B173" s="77"/>
      <c r="C173" s="77"/>
      <c r="D173" s="77"/>
      <c r="E173" s="77"/>
      <c r="F173" s="77"/>
      <c r="G173" s="77"/>
    </row>
    <row r="174" spans="1:7" ht="30.75" customHeight="1" x14ac:dyDescent="0.25">
      <c r="A174" s="78" t="s">
        <v>15</v>
      </c>
      <c r="B174" s="67" t="s">
        <v>116</v>
      </c>
      <c r="C174" s="67"/>
      <c r="D174" s="67"/>
      <c r="E174" s="67" t="s">
        <v>140</v>
      </c>
      <c r="F174" s="67"/>
      <c r="G174" s="67"/>
    </row>
    <row r="175" spans="1:7" ht="21" customHeight="1" x14ac:dyDescent="0.25">
      <c r="A175" s="78"/>
      <c r="B175" s="67"/>
      <c r="C175" s="67"/>
      <c r="D175" s="67"/>
      <c r="E175" s="8" t="s">
        <v>38</v>
      </c>
      <c r="F175" s="8" t="s">
        <v>39</v>
      </c>
      <c r="G175" s="8" t="s">
        <v>40</v>
      </c>
    </row>
    <row r="176" spans="1:7" ht="33.75" customHeight="1" x14ac:dyDescent="0.25">
      <c r="A176" s="7" t="s">
        <v>23</v>
      </c>
      <c r="B176" s="76" t="s">
        <v>141</v>
      </c>
      <c r="C176" s="76"/>
      <c r="D176" s="76"/>
      <c r="E176" s="5">
        <v>2.08</v>
      </c>
      <c r="F176" s="5">
        <v>2.08</v>
      </c>
      <c r="G176" s="5">
        <v>2.08</v>
      </c>
    </row>
    <row r="177" spans="1:8" ht="33.75" customHeight="1" x14ac:dyDescent="0.25">
      <c r="A177" s="7" t="s">
        <v>52</v>
      </c>
      <c r="B177" s="72" t="s">
        <v>142</v>
      </c>
      <c r="C177" s="72"/>
      <c r="D177" s="72"/>
      <c r="E177" s="29">
        <v>0.3</v>
      </c>
      <c r="F177" s="29">
        <v>0.3</v>
      </c>
      <c r="G177" s="29">
        <v>0.3</v>
      </c>
    </row>
    <row r="178" spans="1:8" ht="33.75" customHeight="1" x14ac:dyDescent="0.25">
      <c r="A178" s="7" t="s">
        <v>104</v>
      </c>
      <c r="B178" s="69" t="s">
        <v>143</v>
      </c>
      <c r="C178" s="69"/>
      <c r="D178" s="69"/>
      <c r="E178" s="5">
        <v>0.43</v>
      </c>
      <c r="F178" s="5">
        <v>0.43</v>
      </c>
      <c r="G178" s="5">
        <v>0.43</v>
      </c>
    </row>
    <row r="179" spans="1:8" ht="33.75" customHeight="1" x14ac:dyDescent="0.25">
      <c r="A179" s="7" t="s">
        <v>106</v>
      </c>
      <c r="B179" s="76" t="s">
        <v>144</v>
      </c>
      <c r="C179" s="76"/>
      <c r="D179" s="76"/>
      <c r="E179" s="5">
        <v>0.16</v>
      </c>
      <c r="F179" s="29">
        <v>0.188</v>
      </c>
      <c r="G179" s="5">
        <v>0.16</v>
      </c>
    </row>
    <row r="180" spans="1:8" ht="35.25" customHeight="1" x14ac:dyDescent="0.25">
      <c r="A180" s="7" t="s">
        <v>145</v>
      </c>
      <c r="B180" s="69" t="s">
        <v>146</v>
      </c>
      <c r="C180" s="69"/>
      <c r="D180" s="69"/>
      <c r="E180" s="5">
        <v>0.24</v>
      </c>
      <c r="F180" s="5">
        <v>0.24</v>
      </c>
      <c r="G180" s="5">
        <v>0.24</v>
      </c>
    </row>
    <row r="181" spans="1:8" s="36" customFormat="1" ht="24" customHeight="1" x14ac:dyDescent="0.25">
      <c r="A181" s="68" t="s">
        <v>147</v>
      </c>
      <c r="B181" s="68"/>
      <c r="C181" s="68"/>
      <c r="D181" s="68"/>
      <c r="E181" s="68"/>
      <c r="F181" s="68"/>
      <c r="G181" s="68"/>
    </row>
    <row r="182" spans="1:8" s="36" customFormat="1" ht="126" customHeight="1" x14ac:dyDescent="0.25">
      <c r="A182" s="7" t="s">
        <v>15</v>
      </c>
      <c r="B182" s="67" t="s">
        <v>148</v>
      </c>
      <c r="C182" s="67"/>
      <c r="D182" s="67"/>
      <c r="E182" s="8" t="s">
        <v>149</v>
      </c>
      <c r="F182" s="8" t="s">
        <v>150</v>
      </c>
      <c r="G182" s="8" t="s">
        <v>151</v>
      </c>
    </row>
    <row r="183" spans="1:8" s="36" customFormat="1" ht="19.5" customHeight="1" x14ac:dyDescent="0.25">
      <c r="A183" s="16" t="s">
        <v>23</v>
      </c>
      <c r="B183" s="70" t="s">
        <v>152</v>
      </c>
      <c r="C183" s="70"/>
      <c r="D183" s="70"/>
      <c r="E183" s="70"/>
      <c r="F183" s="70"/>
      <c r="G183" s="70"/>
    </row>
    <row r="184" spans="1:8" s="37" customFormat="1" ht="16.5" customHeight="1" x14ac:dyDescent="0.2">
      <c r="A184" s="7" t="s">
        <v>42</v>
      </c>
      <c r="B184" s="70" t="s">
        <v>115</v>
      </c>
      <c r="C184" s="70"/>
      <c r="D184" s="70"/>
      <c r="E184" s="70"/>
      <c r="F184" s="70"/>
      <c r="G184" s="70"/>
    </row>
    <row r="185" spans="1:8" s="37" customFormat="1" ht="79.5" customHeight="1" x14ac:dyDescent="0.2">
      <c r="A185" s="16"/>
      <c r="B185" s="69" t="s">
        <v>153</v>
      </c>
      <c r="C185" s="69"/>
      <c r="D185" s="69"/>
      <c r="E185" s="38">
        <v>0</v>
      </c>
      <c r="F185" s="38">
        <v>0</v>
      </c>
      <c r="G185" s="38">
        <v>0</v>
      </c>
      <c r="H185" s="37" t="s">
        <v>154</v>
      </c>
    </row>
    <row r="186" spans="1:8" s="37" customFormat="1" ht="53.25" customHeight="1" x14ac:dyDescent="0.2">
      <c r="A186" s="16"/>
      <c r="B186" s="69" t="s">
        <v>155</v>
      </c>
      <c r="C186" s="69"/>
      <c r="D186" s="69"/>
      <c r="E186" s="38">
        <v>0</v>
      </c>
      <c r="F186" s="38">
        <v>0</v>
      </c>
      <c r="G186" s="38">
        <v>0</v>
      </c>
    </row>
    <row r="187" spans="1:8" s="37" customFormat="1" ht="16.5" customHeight="1" x14ac:dyDescent="0.2">
      <c r="A187" s="7" t="s">
        <v>44</v>
      </c>
      <c r="B187" s="73" t="s">
        <v>125</v>
      </c>
      <c r="C187" s="74"/>
      <c r="D187" s="74"/>
      <c r="E187" s="74"/>
      <c r="F187" s="74"/>
      <c r="G187" s="75"/>
    </row>
    <row r="188" spans="1:8" s="37" customFormat="1" ht="87.75" customHeight="1" x14ac:dyDescent="0.2">
      <c r="A188" s="16"/>
      <c r="B188" s="69" t="s">
        <v>156</v>
      </c>
      <c r="C188" s="69"/>
      <c r="D188" s="69"/>
      <c r="E188" s="8">
        <v>0.19</v>
      </c>
      <c r="F188" s="8">
        <v>0.19</v>
      </c>
      <c r="G188" s="8">
        <v>0.19</v>
      </c>
    </row>
    <row r="189" spans="1:8" s="37" customFormat="1" ht="16.5" customHeight="1" x14ac:dyDescent="0.2">
      <c r="A189" s="7" t="s">
        <v>90</v>
      </c>
      <c r="B189" s="70" t="s">
        <v>132</v>
      </c>
      <c r="C189" s="70"/>
      <c r="D189" s="70"/>
      <c r="E189" s="70"/>
      <c r="F189" s="70"/>
      <c r="G189" s="70"/>
    </row>
    <row r="190" spans="1:8" s="37" customFormat="1" ht="33.75" customHeight="1" x14ac:dyDescent="0.2">
      <c r="A190" s="16"/>
      <c r="B190" s="69" t="s">
        <v>157</v>
      </c>
      <c r="C190" s="69"/>
      <c r="D190" s="69"/>
      <c r="E190" s="38">
        <v>0.33</v>
      </c>
      <c r="F190" s="38">
        <v>0.33</v>
      </c>
      <c r="G190" s="38">
        <v>0.33</v>
      </c>
    </row>
    <row r="191" spans="1:8" s="37" customFormat="1" ht="23.25" customHeight="1" x14ac:dyDescent="0.2">
      <c r="A191" s="7" t="s">
        <v>158</v>
      </c>
      <c r="B191" s="70" t="s">
        <v>134</v>
      </c>
      <c r="C191" s="70"/>
      <c r="D191" s="70"/>
      <c r="E191" s="70"/>
      <c r="F191" s="70"/>
      <c r="G191" s="70"/>
    </row>
    <row r="192" spans="1:8" s="37" customFormat="1" ht="48" customHeight="1" x14ac:dyDescent="0.2">
      <c r="A192" s="16"/>
      <c r="B192" s="69" t="s">
        <v>159</v>
      </c>
      <c r="C192" s="69"/>
      <c r="D192" s="69"/>
      <c r="E192" s="38">
        <v>0</v>
      </c>
      <c r="F192" s="38">
        <v>0</v>
      </c>
      <c r="G192" s="38">
        <v>0</v>
      </c>
    </row>
    <row r="193" spans="1:7" s="37" customFormat="1" ht="48" customHeight="1" x14ac:dyDescent="0.2">
      <c r="A193" s="16"/>
      <c r="B193" s="69" t="s">
        <v>160</v>
      </c>
      <c r="C193" s="69"/>
      <c r="D193" s="69"/>
      <c r="E193" s="8" t="s">
        <v>26</v>
      </c>
      <c r="F193" s="8" t="s">
        <v>26</v>
      </c>
      <c r="G193" s="8" t="s">
        <v>26</v>
      </c>
    </row>
    <row r="194" spans="1:7" s="37" customFormat="1" ht="55.5" customHeight="1" x14ac:dyDescent="0.2">
      <c r="A194" s="16"/>
      <c r="B194" s="69" t="s">
        <v>161</v>
      </c>
      <c r="C194" s="69"/>
      <c r="D194" s="69"/>
      <c r="E194" s="38">
        <v>8.33</v>
      </c>
      <c r="F194" s="38">
        <v>8.33</v>
      </c>
      <c r="G194" s="38">
        <v>8.33</v>
      </c>
    </row>
    <row r="195" spans="1:7" ht="57" customHeight="1" x14ac:dyDescent="0.25">
      <c r="A195" s="19"/>
      <c r="B195" s="72" t="s">
        <v>138</v>
      </c>
      <c r="C195" s="72"/>
      <c r="D195" s="72"/>
      <c r="E195" s="38" t="s">
        <v>26</v>
      </c>
      <c r="F195" s="38" t="s">
        <v>26</v>
      </c>
      <c r="G195" s="38" t="s">
        <v>26</v>
      </c>
    </row>
    <row r="196" spans="1:7" s="39" customFormat="1" ht="16.5" customHeight="1" x14ac:dyDescent="0.2">
      <c r="A196" s="7" t="s">
        <v>162</v>
      </c>
      <c r="B196" s="70" t="s">
        <v>163</v>
      </c>
      <c r="C196" s="70"/>
      <c r="D196" s="70"/>
      <c r="E196" s="70"/>
      <c r="F196" s="70"/>
      <c r="G196" s="70"/>
    </row>
    <row r="197" spans="1:7" s="37" customFormat="1" ht="35.25" customHeight="1" x14ac:dyDescent="0.2">
      <c r="A197" s="16"/>
      <c r="B197" s="69" t="s">
        <v>141</v>
      </c>
      <c r="C197" s="69"/>
      <c r="D197" s="69"/>
      <c r="E197" s="8">
        <v>2.08</v>
      </c>
      <c r="F197" s="8">
        <v>2.08</v>
      </c>
      <c r="G197" s="8">
        <v>2.08</v>
      </c>
    </row>
    <row r="198" spans="1:7" s="37" customFormat="1" ht="49.5" customHeight="1" x14ac:dyDescent="0.2">
      <c r="A198" s="16"/>
      <c r="B198" s="69" t="s">
        <v>164</v>
      </c>
      <c r="C198" s="69"/>
      <c r="D198" s="69"/>
      <c r="E198" s="38">
        <v>0.3</v>
      </c>
      <c r="F198" s="38">
        <v>0.3</v>
      </c>
      <c r="G198" s="38">
        <v>0.3</v>
      </c>
    </row>
    <row r="199" spans="1:7" s="37" customFormat="1" ht="49.5" customHeight="1" x14ac:dyDescent="0.2">
      <c r="A199" s="16"/>
      <c r="B199" s="69" t="s">
        <v>143</v>
      </c>
      <c r="C199" s="69"/>
      <c r="D199" s="69"/>
      <c r="E199" s="38">
        <v>0.43</v>
      </c>
      <c r="F199" s="38">
        <v>0.43</v>
      </c>
      <c r="G199" s="38">
        <v>0.43</v>
      </c>
    </row>
    <row r="200" spans="1:7" s="37" customFormat="1" ht="35.25" customHeight="1" x14ac:dyDescent="0.2">
      <c r="A200" s="16"/>
      <c r="B200" s="69" t="s">
        <v>144</v>
      </c>
      <c r="C200" s="69"/>
      <c r="D200" s="69"/>
      <c r="E200" s="38">
        <v>0.16</v>
      </c>
      <c r="F200" s="38">
        <v>0.188</v>
      </c>
      <c r="G200" s="38">
        <v>0.16</v>
      </c>
    </row>
    <row r="201" spans="1:7" s="37" customFormat="1" ht="48" customHeight="1" x14ac:dyDescent="0.2">
      <c r="A201" s="16"/>
      <c r="B201" s="69" t="s">
        <v>146</v>
      </c>
      <c r="C201" s="69"/>
      <c r="D201" s="69"/>
      <c r="E201" s="38">
        <v>0.24</v>
      </c>
      <c r="F201" s="38">
        <v>0.24</v>
      </c>
      <c r="G201" s="38">
        <v>0.24</v>
      </c>
    </row>
    <row r="202" spans="1:7" s="37" customFormat="1" ht="21" customHeight="1" x14ac:dyDescent="0.2">
      <c r="A202" s="16" t="s">
        <v>52</v>
      </c>
      <c r="B202" s="70" t="s">
        <v>165</v>
      </c>
      <c r="C202" s="70"/>
      <c r="D202" s="70"/>
      <c r="E202" s="10">
        <f>E129</f>
        <v>9194.26</v>
      </c>
      <c r="F202" s="10">
        <f>F129</f>
        <v>11060.570000000002</v>
      </c>
      <c r="G202" s="10">
        <f>G129</f>
        <v>9613.8799999999992</v>
      </c>
    </row>
    <row r="203" spans="1:7" s="36" customFormat="1" ht="23.25" customHeight="1" x14ac:dyDescent="0.25">
      <c r="A203" s="71" t="s">
        <v>166</v>
      </c>
      <c r="B203" s="71"/>
      <c r="C203" s="71"/>
      <c r="D203" s="71"/>
      <c r="E203" s="71"/>
      <c r="F203" s="71"/>
      <c r="G203" s="71"/>
    </row>
    <row r="204" spans="1:7" s="36" customFormat="1" ht="59.25" customHeight="1" x14ac:dyDescent="0.25">
      <c r="A204" s="7" t="s">
        <v>15</v>
      </c>
      <c r="B204" s="67" t="s">
        <v>167</v>
      </c>
      <c r="C204" s="67"/>
      <c r="D204" s="67"/>
      <c r="E204" s="8" t="s">
        <v>168</v>
      </c>
      <c r="F204" s="8" t="s">
        <v>169</v>
      </c>
      <c r="G204" s="8" t="s">
        <v>170</v>
      </c>
    </row>
    <row r="205" spans="1:7" s="36" customFormat="1" hidden="1" x14ac:dyDescent="0.25">
      <c r="A205" s="7" t="s">
        <v>23</v>
      </c>
      <c r="B205" s="67" t="s">
        <v>152</v>
      </c>
      <c r="C205" s="67"/>
      <c r="D205" s="67"/>
      <c r="E205" s="8"/>
      <c r="F205" s="40"/>
      <c r="G205" s="8"/>
    </row>
    <row r="206" spans="1:7" s="36" customFormat="1" hidden="1" x14ac:dyDescent="0.25">
      <c r="A206" s="7" t="s">
        <v>42</v>
      </c>
      <c r="B206" s="67"/>
      <c r="C206" s="67"/>
      <c r="D206" s="67"/>
      <c r="E206" s="8"/>
      <c r="F206" s="40"/>
      <c r="G206" s="8"/>
    </row>
    <row r="207" spans="1:7" s="36" customFormat="1" hidden="1" x14ac:dyDescent="0.25">
      <c r="A207" s="7" t="s">
        <v>44</v>
      </c>
      <c r="B207" s="67"/>
      <c r="C207" s="67"/>
      <c r="D207" s="67"/>
      <c r="E207" s="8"/>
      <c r="F207" s="40"/>
      <c r="G207" s="8"/>
    </row>
    <row r="208" spans="1:7" s="36" customFormat="1" hidden="1" x14ac:dyDescent="0.25">
      <c r="A208" s="7" t="s">
        <v>113</v>
      </c>
      <c r="B208" s="67" t="s">
        <v>113</v>
      </c>
      <c r="C208" s="67"/>
      <c r="D208" s="67"/>
      <c r="E208" s="8"/>
      <c r="F208" s="40"/>
      <c r="G208" s="8"/>
    </row>
    <row r="209" spans="1:8" s="36" customFormat="1" hidden="1" x14ac:dyDescent="0.25">
      <c r="A209" s="7"/>
      <c r="B209" s="67"/>
      <c r="C209" s="67"/>
      <c r="D209" s="67"/>
      <c r="E209" s="8"/>
      <c r="F209" s="40"/>
      <c r="G209" s="8"/>
    </row>
    <row r="210" spans="1:8" s="36" customFormat="1" hidden="1" x14ac:dyDescent="0.25">
      <c r="A210" s="7"/>
      <c r="B210" s="67"/>
      <c r="C210" s="67"/>
      <c r="D210" s="67"/>
      <c r="E210" s="8"/>
      <c r="F210" s="40"/>
      <c r="G210" s="8"/>
    </row>
    <row r="211" spans="1:8" s="36" customFormat="1" hidden="1" x14ac:dyDescent="0.25">
      <c r="A211" s="7"/>
      <c r="B211" s="67"/>
      <c r="C211" s="67"/>
      <c r="D211" s="67"/>
      <c r="E211" s="8"/>
      <c r="F211" s="40"/>
      <c r="G211" s="8"/>
    </row>
    <row r="212" spans="1:8" s="36" customFormat="1" hidden="1" x14ac:dyDescent="0.25">
      <c r="A212" s="7"/>
      <c r="B212" s="67"/>
      <c r="C212" s="67"/>
      <c r="D212" s="67"/>
      <c r="E212" s="8"/>
      <c r="F212" s="40"/>
      <c r="G212" s="8"/>
    </row>
    <row r="213" spans="1:8" s="36" customFormat="1" hidden="1" x14ac:dyDescent="0.25">
      <c r="A213" s="7"/>
      <c r="B213" s="67"/>
      <c r="C213" s="67"/>
      <c r="D213" s="67"/>
      <c r="E213" s="8"/>
      <c r="F213" s="40"/>
      <c r="G213" s="8"/>
    </row>
    <row r="214" spans="1:8" s="36" customFormat="1" ht="18" customHeight="1" x14ac:dyDescent="0.25">
      <c r="A214" s="7" t="s">
        <v>23</v>
      </c>
      <c r="B214" s="67" t="s">
        <v>171</v>
      </c>
      <c r="C214" s="67"/>
      <c r="D214" s="67"/>
      <c r="E214" s="8" t="s">
        <v>172</v>
      </c>
      <c r="F214" s="41" t="s">
        <v>26</v>
      </c>
      <c r="G214" s="41" t="s">
        <v>26</v>
      </c>
    </row>
    <row r="215" spans="1:8" ht="24" customHeight="1" x14ac:dyDescent="0.25">
      <c r="A215" s="68" t="s">
        <v>173</v>
      </c>
      <c r="B215" s="68"/>
      <c r="C215" s="68"/>
      <c r="D215" s="68"/>
      <c r="E215" s="68"/>
      <c r="F215" s="68"/>
      <c r="G215" s="68"/>
    </row>
    <row r="216" spans="1:8" ht="33" customHeight="1" x14ac:dyDescent="0.25">
      <c r="A216" s="7" t="s">
        <v>15</v>
      </c>
      <c r="B216" s="67" t="s">
        <v>16</v>
      </c>
      <c r="C216" s="67"/>
      <c r="D216" s="67"/>
      <c r="E216" s="67"/>
      <c r="F216" s="67" t="s">
        <v>174</v>
      </c>
      <c r="G216" s="67"/>
    </row>
    <row r="217" spans="1:8" x14ac:dyDescent="0.25">
      <c r="A217" s="7" t="s">
        <v>23</v>
      </c>
      <c r="B217" s="66" t="s">
        <v>26</v>
      </c>
      <c r="C217" s="66"/>
      <c r="D217" s="66"/>
      <c r="E217" s="66"/>
      <c r="F217" s="66" t="s">
        <v>26</v>
      </c>
      <c r="G217" s="66"/>
      <c r="H217" s="42"/>
    </row>
    <row r="218" spans="1:8" hidden="1" x14ac:dyDescent="0.25">
      <c r="A218" s="7" t="s">
        <v>52</v>
      </c>
      <c r="B218" s="66" t="s">
        <v>113</v>
      </c>
      <c r="C218" s="66"/>
      <c r="D218" s="66"/>
      <c r="E218" s="66"/>
      <c r="F218" s="66"/>
      <c r="G218" s="66"/>
      <c r="H218" s="42"/>
    </row>
    <row r="219" spans="1:8" hidden="1" x14ac:dyDescent="0.25">
      <c r="A219" s="19" t="s">
        <v>113</v>
      </c>
      <c r="B219" s="66" t="s">
        <v>175</v>
      </c>
      <c r="C219" s="66"/>
      <c r="D219" s="66"/>
      <c r="E219" s="66"/>
      <c r="F219" s="66"/>
      <c r="G219" s="66"/>
      <c r="H219" s="42"/>
    </row>
    <row r="220" spans="1:8" ht="17.25" x14ac:dyDescent="0.25">
      <c r="A220" s="43"/>
    </row>
  </sheetData>
  <mergeCells count="262">
    <mergeCell ref="I1:J1"/>
    <mergeCell ref="A2:C2"/>
    <mergeCell ref="A3:G3"/>
    <mergeCell ref="A4:G4"/>
    <mergeCell ref="A5:G5"/>
    <mergeCell ref="A6:G6"/>
    <mergeCell ref="A8:G8"/>
    <mergeCell ref="A9:B9"/>
    <mergeCell ref="C9:G9"/>
    <mergeCell ref="A10:B10"/>
    <mergeCell ref="C10:G10"/>
    <mergeCell ref="A1:C1"/>
    <mergeCell ref="F1:H1"/>
    <mergeCell ref="A11:B11"/>
    <mergeCell ref="C11:G11"/>
    <mergeCell ref="A12:B12"/>
    <mergeCell ref="C12:G12"/>
    <mergeCell ref="A13:G13"/>
    <mergeCell ref="A14:A16"/>
    <mergeCell ref="B14:B16"/>
    <mergeCell ref="C14:C16"/>
    <mergeCell ref="D14:D16"/>
    <mergeCell ref="E14:G14"/>
    <mergeCell ref="A23:A25"/>
    <mergeCell ref="B23:B25"/>
    <mergeCell ref="C23:C25"/>
    <mergeCell ref="D23:D25"/>
    <mergeCell ref="E23:G23"/>
    <mergeCell ref="E24:E25"/>
    <mergeCell ref="F24:F25"/>
    <mergeCell ref="G24:G25"/>
    <mergeCell ref="E15:E16"/>
    <mergeCell ref="F15:F16"/>
    <mergeCell ref="G15:G16"/>
    <mergeCell ref="A17:A21"/>
    <mergeCell ref="B17:B21"/>
    <mergeCell ref="A22:G22"/>
    <mergeCell ref="G27:G28"/>
    <mergeCell ref="A29:G29"/>
    <mergeCell ref="A30:A32"/>
    <mergeCell ref="B30:B32"/>
    <mergeCell ref="C30:C32"/>
    <mergeCell ref="D30:D32"/>
    <mergeCell ref="E30:G30"/>
    <mergeCell ref="E31:E32"/>
    <mergeCell ref="F31:F32"/>
    <mergeCell ref="G31:G32"/>
    <mergeCell ref="A27:A28"/>
    <mergeCell ref="B27:B28"/>
    <mergeCell ref="C27:C28"/>
    <mergeCell ref="D27:D28"/>
    <mergeCell ref="E27:E28"/>
    <mergeCell ref="F27:F28"/>
    <mergeCell ref="B40:D40"/>
    <mergeCell ref="B41:D41"/>
    <mergeCell ref="B42:D42"/>
    <mergeCell ref="B43:D43"/>
    <mergeCell ref="B44:D44"/>
    <mergeCell ref="B45:D45"/>
    <mergeCell ref="G34:G35"/>
    <mergeCell ref="A36:G36"/>
    <mergeCell ref="A37:A38"/>
    <mergeCell ref="B37:D38"/>
    <mergeCell ref="E37:G37"/>
    <mergeCell ref="B39:D39"/>
    <mergeCell ref="A34:A35"/>
    <mergeCell ref="B34:B35"/>
    <mergeCell ref="C34:C35"/>
    <mergeCell ref="D34:D35"/>
    <mergeCell ref="E34:E35"/>
    <mergeCell ref="F34:F35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A49:G49"/>
    <mergeCell ref="A50:A51"/>
    <mergeCell ref="B50:D51"/>
    <mergeCell ref="E50:G50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A79:A80"/>
    <mergeCell ref="B79:D80"/>
    <mergeCell ref="E79:G79"/>
    <mergeCell ref="B70:D70"/>
    <mergeCell ref="B71:D71"/>
    <mergeCell ref="B72:D72"/>
    <mergeCell ref="B73:D73"/>
    <mergeCell ref="B74:D74"/>
    <mergeCell ref="B75:D75"/>
    <mergeCell ref="B81:D81"/>
    <mergeCell ref="B82:D82"/>
    <mergeCell ref="B83:D83"/>
    <mergeCell ref="B84:D84"/>
    <mergeCell ref="B85:D85"/>
    <mergeCell ref="B86:D86"/>
    <mergeCell ref="B76:D76"/>
    <mergeCell ref="B77:D77"/>
    <mergeCell ref="B78:D78"/>
    <mergeCell ref="B93:D93"/>
    <mergeCell ref="B94:D94"/>
    <mergeCell ref="B95:D95"/>
    <mergeCell ref="B96:D96"/>
    <mergeCell ref="B97:D97"/>
    <mergeCell ref="B98:D98"/>
    <mergeCell ref="B87:D87"/>
    <mergeCell ref="B88:D88"/>
    <mergeCell ref="B89:D89"/>
    <mergeCell ref="B90:D90"/>
    <mergeCell ref="B91:D91"/>
    <mergeCell ref="B92:D92"/>
    <mergeCell ref="B105:D105"/>
    <mergeCell ref="B106:D106"/>
    <mergeCell ref="B107:D107"/>
    <mergeCell ref="B108:D108"/>
    <mergeCell ref="B109:D109"/>
    <mergeCell ref="B110:D110"/>
    <mergeCell ref="B99:D99"/>
    <mergeCell ref="B100:D100"/>
    <mergeCell ref="B101:D101"/>
    <mergeCell ref="B102:D102"/>
    <mergeCell ref="B103:D103"/>
    <mergeCell ref="B104:D104"/>
    <mergeCell ref="B117:D117"/>
    <mergeCell ref="B118:D118"/>
    <mergeCell ref="B119:D119"/>
    <mergeCell ref="B120:D120"/>
    <mergeCell ref="B121:D121"/>
    <mergeCell ref="B122:D122"/>
    <mergeCell ref="B111:D111"/>
    <mergeCell ref="B112:D112"/>
    <mergeCell ref="B113:D113"/>
    <mergeCell ref="B114:D114"/>
    <mergeCell ref="B115:D115"/>
    <mergeCell ref="B116:D116"/>
    <mergeCell ref="B129:D129"/>
    <mergeCell ref="B130:D130"/>
    <mergeCell ref="B131:D131"/>
    <mergeCell ref="A132:G132"/>
    <mergeCell ref="A133:A135"/>
    <mergeCell ref="B133:E135"/>
    <mergeCell ref="F133:F135"/>
    <mergeCell ref="G133:G135"/>
    <mergeCell ref="B123:D123"/>
    <mergeCell ref="B124:D124"/>
    <mergeCell ref="B125:D125"/>
    <mergeCell ref="B126:D126"/>
    <mergeCell ref="B127:D127"/>
    <mergeCell ref="B128:D128"/>
    <mergeCell ref="A141:G141"/>
    <mergeCell ref="A142:A143"/>
    <mergeCell ref="B142:D143"/>
    <mergeCell ref="E142:G142"/>
    <mergeCell ref="B144:D144"/>
    <mergeCell ref="B145:D145"/>
    <mergeCell ref="B136:E136"/>
    <mergeCell ref="B137:D137"/>
    <mergeCell ref="F137:G137"/>
    <mergeCell ref="B138:D138"/>
    <mergeCell ref="F138:G138"/>
    <mergeCell ref="A140:G140"/>
    <mergeCell ref="B150:D150"/>
    <mergeCell ref="F150:G150"/>
    <mergeCell ref="A152:G152"/>
    <mergeCell ref="A153:A154"/>
    <mergeCell ref="B153:D154"/>
    <mergeCell ref="E153:G153"/>
    <mergeCell ref="A146:G146"/>
    <mergeCell ref="A147:A148"/>
    <mergeCell ref="B147:D148"/>
    <mergeCell ref="E147:E148"/>
    <mergeCell ref="F147:G148"/>
    <mergeCell ref="B149:D149"/>
    <mergeCell ref="F149:G149"/>
    <mergeCell ref="B159:D159"/>
    <mergeCell ref="F159:G159"/>
    <mergeCell ref="A161:G161"/>
    <mergeCell ref="A162:A163"/>
    <mergeCell ref="B162:D163"/>
    <mergeCell ref="E162:G162"/>
    <mergeCell ref="B155:D155"/>
    <mergeCell ref="A156:G156"/>
    <mergeCell ref="A157:A158"/>
    <mergeCell ref="B157:D158"/>
    <mergeCell ref="E157:E158"/>
    <mergeCell ref="F157:G158"/>
    <mergeCell ref="B170:D170"/>
    <mergeCell ref="B171:D171"/>
    <mergeCell ref="B172:D172"/>
    <mergeCell ref="A173:G173"/>
    <mergeCell ref="A174:A175"/>
    <mergeCell ref="B174:D175"/>
    <mergeCell ref="E174:G174"/>
    <mergeCell ref="B164:D164"/>
    <mergeCell ref="A166:G166"/>
    <mergeCell ref="A167:A168"/>
    <mergeCell ref="B167:D168"/>
    <mergeCell ref="E167:G167"/>
    <mergeCell ref="B169:D169"/>
    <mergeCell ref="B182:D182"/>
    <mergeCell ref="B183:G183"/>
    <mergeCell ref="B184:G184"/>
    <mergeCell ref="B185:D185"/>
    <mergeCell ref="B186:D186"/>
    <mergeCell ref="B187:G187"/>
    <mergeCell ref="B176:D176"/>
    <mergeCell ref="B177:D177"/>
    <mergeCell ref="B178:D178"/>
    <mergeCell ref="B179:D179"/>
    <mergeCell ref="B180:D180"/>
    <mergeCell ref="A181:G181"/>
    <mergeCell ref="B194:D194"/>
    <mergeCell ref="B195:D195"/>
    <mergeCell ref="B196:G196"/>
    <mergeCell ref="B197:D197"/>
    <mergeCell ref="B198:D198"/>
    <mergeCell ref="B199:D199"/>
    <mergeCell ref="B188:D188"/>
    <mergeCell ref="B189:G189"/>
    <mergeCell ref="B190:D190"/>
    <mergeCell ref="B191:G191"/>
    <mergeCell ref="B192:D192"/>
    <mergeCell ref="B193:D193"/>
    <mergeCell ref="B206:D206"/>
    <mergeCell ref="B207:D207"/>
    <mergeCell ref="B208:D208"/>
    <mergeCell ref="B209:D209"/>
    <mergeCell ref="B210:D210"/>
    <mergeCell ref="B211:D211"/>
    <mergeCell ref="B200:D200"/>
    <mergeCell ref="B201:D201"/>
    <mergeCell ref="B202:D202"/>
    <mergeCell ref="A203:G203"/>
    <mergeCell ref="B204:D204"/>
    <mergeCell ref="B205:D205"/>
    <mergeCell ref="B217:E217"/>
    <mergeCell ref="F217:G217"/>
    <mergeCell ref="B218:E218"/>
    <mergeCell ref="F218:G218"/>
    <mergeCell ref="B219:E219"/>
    <mergeCell ref="F219:G219"/>
    <mergeCell ref="B212:D212"/>
    <mergeCell ref="B213:D213"/>
    <mergeCell ref="B214:D214"/>
    <mergeCell ref="A215:G215"/>
    <mergeCell ref="B216:E216"/>
    <mergeCell ref="F216:G216"/>
  </mergeCells>
  <printOptions horizontalCentered="1"/>
  <pageMargins left="0" right="0" top="0.39370078740157483" bottom="0.39370078740157483" header="0" footer="0"/>
  <pageSetup paperSize="9" scale="50" fitToHeight="3" orientation="portrait" blackAndWhite="1" r:id="rId1"/>
  <rowBreaks count="2" manualBreakCount="2">
    <brk id="78" max="6" man="1"/>
    <brk id="1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BreakPreview" zoomScaleNormal="90" zoomScaleSheetLayoutView="100" workbookViewId="0">
      <selection activeCell="B44" sqref="B44"/>
    </sheetView>
  </sheetViews>
  <sheetFormatPr defaultRowHeight="15.75" x14ac:dyDescent="0.25"/>
  <cols>
    <col min="1" max="1" width="7.28515625" style="45" customWidth="1"/>
    <col min="2" max="2" width="50.140625" style="46" customWidth="1"/>
    <col min="3" max="3" width="13.7109375" style="47" customWidth="1"/>
    <col min="4" max="9" width="17" style="46" customWidth="1"/>
    <col min="10" max="16384" width="9.140625" style="46"/>
  </cols>
  <sheetData>
    <row r="1" spans="1:13" ht="70.5" customHeight="1" x14ac:dyDescent="0.25">
      <c r="D1" s="125"/>
      <c r="E1" s="125"/>
      <c r="F1" s="48"/>
      <c r="G1" s="126" t="s">
        <v>176</v>
      </c>
      <c r="H1" s="126"/>
      <c r="I1" s="126"/>
      <c r="L1" s="125"/>
      <c r="M1" s="125"/>
    </row>
    <row r="2" spans="1:13" ht="2.25" customHeight="1" x14ac:dyDescent="0.25"/>
    <row r="3" spans="1:13" ht="80.25" customHeight="1" x14ac:dyDescent="0.25">
      <c r="A3" s="127" t="s">
        <v>177</v>
      </c>
      <c r="B3" s="127"/>
      <c r="C3" s="127"/>
      <c r="D3" s="127"/>
      <c r="E3" s="127"/>
      <c r="F3" s="127"/>
      <c r="G3" s="127"/>
      <c r="H3" s="127"/>
      <c r="I3" s="127"/>
    </row>
    <row r="4" spans="1:13" ht="40.5" customHeight="1" x14ac:dyDescent="0.25">
      <c r="A4" s="128" t="s">
        <v>15</v>
      </c>
      <c r="B4" s="130" t="s">
        <v>178</v>
      </c>
      <c r="C4" s="130" t="s">
        <v>179</v>
      </c>
      <c r="D4" s="132" t="s">
        <v>180</v>
      </c>
      <c r="E4" s="133"/>
      <c r="F4" s="132" t="s">
        <v>181</v>
      </c>
      <c r="G4" s="133"/>
      <c r="H4" s="132" t="s">
        <v>182</v>
      </c>
      <c r="I4" s="133"/>
    </row>
    <row r="5" spans="1:13" ht="39" customHeight="1" x14ac:dyDescent="0.25">
      <c r="A5" s="129"/>
      <c r="B5" s="131"/>
      <c r="C5" s="131"/>
      <c r="D5" s="49" t="s">
        <v>183</v>
      </c>
      <c r="E5" s="49" t="s">
        <v>184</v>
      </c>
      <c r="F5" s="49" t="s">
        <v>185</v>
      </c>
      <c r="G5" s="49" t="s">
        <v>186</v>
      </c>
      <c r="H5" s="49" t="s">
        <v>187</v>
      </c>
      <c r="I5" s="49" t="s">
        <v>188</v>
      </c>
    </row>
    <row r="6" spans="1:13" s="52" customFormat="1" ht="21" customHeight="1" x14ac:dyDescent="0.2">
      <c r="A6" s="50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</row>
    <row r="7" spans="1:13" s="56" customFormat="1" ht="37.5" customHeight="1" x14ac:dyDescent="0.25">
      <c r="A7" s="53" t="s">
        <v>23</v>
      </c>
      <c r="B7" s="54" t="s">
        <v>189</v>
      </c>
      <c r="C7" s="51"/>
      <c r="D7" s="55"/>
      <c r="E7" s="55"/>
      <c r="F7" s="55"/>
      <c r="G7" s="55"/>
      <c r="H7" s="55"/>
      <c r="I7" s="55"/>
    </row>
    <row r="8" spans="1:13" ht="37.5" customHeight="1" x14ac:dyDescent="0.25">
      <c r="A8" s="57" t="s">
        <v>42</v>
      </c>
      <c r="B8" s="58" t="s">
        <v>190</v>
      </c>
      <c r="C8" s="59" t="s">
        <v>191</v>
      </c>
      <c r="D8" s="60">
        <v>24.67</v>
      </c>
      <c r="E8" s="60">
        <v>26.09</v>
      </c>
      <c r="F8" s="60">
        <v>26.09</v>
      </c>
      <c r="G8" s="60">
        <v>46.49</v>
      </c>
      <c r="H8" s="60">
        <v>25.72</v>
      </c>
      <c r="I8" s="60">
        <v>27.48</v>
      </c>
    </row>
    <row r="9" spans="1:13" ht="39.75" customHeight="1" x14ac:dyDescent="0.25">
      <c r="A9" s="61" t="s">
        <v>44</v>
      </c>
      <c r="B9" s="62" t="s">
        <v>192</v>
      </c>
      <c r="C9" s="63" t="s">
        <v>191</v>
      </c>
      <c r="D9" s="60">
        <f>D8*1.2</f>
        <v>29.603999999999999</v>
      </c>
      <c r="E9" s="60">
        <f t="shared" ref="E9:I9" si="0">E8*1.2</f>
        <v>31.308</v>
      </c>
      <c r="F9" s="60">
        <f t="shared" si="0"/>
        <v>31.308</v>
      </c>
      <c r="G9" s="60">
        <f t="shared" si="0"/>
        <v>55.788000000000004</v>
      </c>
      <c r="H9" s="60">
        <f t="shared" si="0"/>
        <v>30.863999999999997</v>
      </c>
      <c r="I9" s="60">
        <f t="shared" si="0"/>
        <v>32.975999999999999</v>
      </c>
    </row>
    <row r="10" spans="1:13" ht="34.5" customHeight="1" x14ac:dyDescent="0.25">
      <c r="A10" s="61" t="s">
        <v>90</v>
      </c>
      <c r="B10" s="58" t="s">
        <v>193</v>
      </c>
      <c r="C10" s="63" t="s">
        <v>191</v>
      </c>
      <c r="D10" s="60">
        <f>D8</f>
        <v>24.67</v>
      </c>
      <c r="E10" s="60">
        <f t="shared" ref="E10:I10" si="1">E8</f>
        <v>26.09</v>
      </c>
      <c r="F10" s="60">
        <f t="shared" si="1"/>
        <v>26.09</v>
      </c>
      <c r="G10" s="60">
        <f t="shared" si="1"/>
        <v>46.49</v>
      </c>
      <c r="H10" s="60">
        <f t="shared" si="1"/>
        <v>25.72</v>
      </c>
      <c r="I10" s="60">
        <f t="shared" si="1"/>
        <v>27.48</v>
      </c>
    </row>
    <row r="11" spans="1:13" s="56" customFormat="1" ht="34.5" customHeight="1" x14ac:dyDescent="0.25">
      <c r="A11" s="53" t="s">
        <v>52</v>
      </c>
      <c r="B11" s="54" t="s">
        <v>194</v>
      </c>
      <c r="C11" s="51"/>
      <c r="D11" s="55"/>
      <c r="E11" s="55"/>
      <c r="F11" s="55"/>
      <c r="G11" s="55"/>
      <c r="H11" s="55"/>
      <c r="I11" s="55"/>
    </row>
    <row r="12" spans="1:13" ht="37.5" customHeight="1" x14ac:dyDescent="0.25">
      <c r="A12" s="57" t="s">
        <v>54</v>
      </c>
      <c r="B12" s="58" t="s">
        <v>190</v>
      </c>
      <c r="C12" s="59" t="s">
        <v>191</v>
      </c>
      <c r="D12" s="60">
        <v>31.203205566254585</v>
      </c>
      <c r="E12" s="60">
        <v>32.99</v>
      </c>
      <c r="F12" s="60">
        <v>32.94</v>
      </c>
      <c r="G12" s="60">
        <v>32.94</v>
      </c>
      <c r="H12" s="60">
        <v>32.65</v>
      </c>
      <c r="I12" s="60">
        <v>34.36</v>
      </c>
    </row>
    <row r="13" spans="1:13" ht="36" customHeight="1" x14ac:dyDescent="0.25">
      <c r="A13" s="61" t="s">
        <v>56</v>
      </c>
      <c r="B13" s="62" t="s">
        <v>192</v>
      </c>
      <c r="C13" s="63" t="s">
        <v>191</v>
      </c>
      <c r="D13" s="60">
        <f>D12*1.2</f>
        <v>37.443846679505498</v>
      </c>
      <c r="E13" s="60">
        <f t="shared" ref="E13:I13" si="2">E12*1.2</f>
        <v>39.588000000000001</v>
      </c>
      <c r="F13" s="60">
        <f t="shared" si="2"/>
        <v>39.527999999999999</v>
      </c>
      <c r="G13" s="60">
        <f t="shared" si="2"/>
        <v>39.527999999999999</v>
      </c>
      <c r="H13" s="60">
        <f t="shared" si="2"/>
        <v>39.18</v>
      </c>
      <c r="I13" s="60">
        <f t="shared" si="2"/>
        <v>41.231999999999999</v>
      </c>
    </row>
    <row r="14" spans="1:13" ht="33.75" customHeight="1" x14ac:dyDescent="0.25">
      <c r="A14" s="61" t="s">
        <v>58</v>
      </c>
      <c r="B14" s="58" t="s">
        <v>193</v>
      </c>
      <c r="C14" s="63" t="s">
        <v>191</v>
      </c>
      <c r="D14" s="60">
        <f>D12</f>
        <v>31.203205566254585</v>
      </c>
      <c r="E14" s="60">
        <f t="shared" ref="E14:I14" si="3">E12</f>
        <v>32.99</v>
      </c>
      <c r="F14" s="60">
        <f t="shared" si="3"/>
        <v>32.94</v>
      </c>
      <c r="G14" s="60">
        <f t="shared" si="3"/>
        <v>32.94</v>
      </c>
      <c r="H14" s="60">
        <f t="shared" si="3"/>
        <v>32.65</v>
      </c>
      <c r="I14" s="60">
        <f t="shared" si="3"/>
        <v>34.36</v>
      </c>
    </row>
    <row r="15" spans="1:13" ht="18" hidden="1" customHeight="1" x14ac:dyDescent="0.25">
      <c r="A15" s="122"/>
      <c r="B15" s="122"/>
      <c r="C15" s="122"/>
      <c r="D15" s="123" t="s">
        <v>195</v>
      </c>
      <c r="E15" s="124"/>
    </row>
    <row r="16" spans="1:13" ht="32.25" hidden="1" customHeight="1" x14ac:dyDescent="0.25">
      <c r="A16" s="122"/>
      <c r="B16" s="122"/>
      <c r="C16" s="122"/>
      <c r="D16" s="49" t="s">
        <v>196</v>
      </c>
      <c r="E16" s="49" t="s">
        <v>197</v>
      </c>
    </row>
    <row r="17" spans="1:5" ht="24.95" hidden="1" customHeight="1" x14ac:dyDescent="0.25">
      <c r="A17" s="53" t="s">
        <v>23</v>
      </c>
      <c r="B17" s="54" t="s">
        <v>189</v>
      </c>
      <c r="C17" s="51" t="s">
        <v>191</v>
      </c>
      <c r="D17" s="55" t="s">
        <v>198</v>
      </c>
      <c r="E17" s="55" t="s">
        <v>198</v>
      </c>
    </row>
    <row r="18" spans="1:5" ht="24.95" hidden="1" customHeight="1" x14ac:dyDescent="0.25">
      <c r="A18" s="57" t="s">
        <v>42</v>
      </c>
      <c r="B18" s="58" t="s">
        <v>199</v>
      </c>
      <c r="C18" s="59" t="s">
        <v>191</v>
      </c>
      <c r="D18" s="55" t="s">
        <v>198</v>
      </c>
      <c r="E18" s="55" t="s">
        <v>198</v>
      </c>
    </row>
    <row r="19" spans="1:5" ht="24.95" hidden="1" customHeight="1" x14ac:dyDescent="0.25">
      <c r="A19" s="61" t="s">
        <v>44</v>
      </c>
      <c r="B19" s="62" t="s">
        <v>192</v>
      </c>
      <c r="C19" s="63" t="s">
        <v>191</v>
      </c>
      <c r="D19" s="55" t="s">
        <v>198</v>
      </c>
      <c r="E19" s="55" t="s">
        <v>198</v>
      </c>
    </row>
    <row r="20" spans="1:5" ht="24.95" hidden="1" customHeight="1" x14ac:dyDescent="0.25">
      <c r="A20" s="61" t="s">
        <v>90</v>
      </c>
      <c r="B20" s="58" t="s">
        <v>193</v>
      </c>
      <c r="C20" s="63" t="s">
        <v>191</v>
      </c>
      <c r="D20" s="64">
        <f>E10</f>
        <v>26.09</v>
      </c>
      <c r="E20" s="64">
        <f>'[166]Тарифное меню'!L9</f>
        <v>49.13</v>
      </c>
    </row>
    <row r="21" spans="1:5" ht="24.95" hidden="1" customHeight="1" x14ac:dyDescent="0.25">
      <c r="A21" s="53" t="s">
        <v>52</v>
      </c>
      <c r="B21" s="54" t="s">
        <v>194</v>
      </c>
      <c r="C21" s="51" t="s">
        <v>191</v>
      </c>
      <c r="D21" s="55" t="s">
        <v>198</v>
      </c>
      <c r="E21" s="55" t="s">
        <v>198</v>
      </c>
    </row>
    <row r="22" spans="1:5" ht="24.95" hidden="1" customHeight="1" x14ac:dyDescent="0.25">
      <c r="A22" s="57" t="s">
        <v>54</v>
      </c>
      <c r="B22" s="58" t="s">
        <v>199</v>
      </c>
      <c r="C22" s="59" t="s">
        <v>191</v>
      </c>
      <c r="D22" s="55" t="s">
        <v>198</v>
      </c>
      <c r="E22" s="55" t="s">
        <v>198</v>
      </c>
    </row>
    <row r="23" spans="1:5" ht="24.95" hidden="1" customHeight="1" x14ac:dyDescent="0.25">
      <c r="A23" s="61" t="s">
        <v>56</v>
      </c>
      <c r="B23" s="62" t="s">
        <v>192</v>
      </c>
      <c r="C23" s="63" t="s">
        <v>191</v>
      </c>
      <c r="D23" s="55" t="s">
        <v>198</v>
      </c>
      <c r="E23" s="55" t="s">
        <v>198</v>
      </c>
    </row>
    <row r="24" spans="1:5" ht="24.95" hidden="1" customHeight="1" x14ac:dyDescent="0.25">
      <c r="A24" s="61" t="s">
        <v>58</v>
      </c>
      <c r="B24" s="58" t="s">
        <v>193</v>
      </c>
      <c r="C24" s="63" t="s">
        <v>191</v>
      </c>
      <c r="D24" s="65">
        <f>'[166]Тарифное меню'!K19</f>
        <v>29.96</v>
      </c>
      <c r="E24" s="65">
        <f>'[166]Тарифное меню'!L19</f>
        <v>34.450000000000003</v>
      </c>
    </row>
    <row r="25" spans="1:5" ht="17.25" hidden="1" x14ac:dyDescent="0.25">
      <c r="A25" s="122"/>
      <c r="B25" s="122"/>
      <c r="C25" s="122"/>
      <c r="D25" s="123" t="s">
        <v>200</v>
      </c>
      <c r="E25" s="124"/>
    </row>
    <row r="26" spans="1:5" ht="31.5" hidden="1" x14ac:dyDescent="0.25">
      <c r="A26" s="122"/>
      <c r="B26" s="122"/>
      <c r="C26" s="122"/>
      <c r="D26" s="49" t="s">
        <v>201</v>
      </c>
      <c r="E26" s="49" t="s">
        <v>202</v>
      </c>
    </row>
    <row r="27" spans="1:5" ht="24.95" hidden="1" customHeight="1" x14ac:dyDescent="0.25">
      <c r="A27" s="53" t="s">
        <v>23</v>
      </c>
      <c r="B27" s="54" t="s">
        <v>189</v>
      </c>
      <c r="C27" s="51" t="s">
        <v>191</v>
      </c>
      <c r="D27" s="55" t="s">
        <v>198</v>
      </c>
      <c r="E27" s="55" t="s">
        <v>198</v>
      </c>
    </row>
    <row r="28" spans="1:5" ht="24.95" hidden="1" customHeight="1" x14ac:dyDescent="0.25">
      <c r="A28" s="57" t="s">
        <v>42</v>
      </c>
      <c r="B28" s="58" t="s">
        <v>199</v>
      </c>
      <c r="C28" s="59" t="s">
        <v>191</v>
      </c>
      <c r="D28" s="55" t="s">
        <v>198</v>
      </c>
      <c r="E28" s="55" t="s">
        <v>198</v>
      </c>
    </row>
    <row r="29" spans="1:5" ht="24.95" hidden="1" customHeight="1" x14ac:dyDescent="0.25">
      <c r="A29" s="61" t="s">
        <v>44</v>
      </c>
      <c r="B29" s="62" t="s">
        <v>192</v>
      </c>
      <c r="C29" s="63" t="s">
        <v>191</v>
      </c>
      <c r="D29" s="55" t="s">
        <v>198</v>
      </c>
      <c r="E29" s="55" t="s">
        <v>198</v>
      </c>
    </row>
    <row r="30" spans="1:5" ht="24.95" hidden="1" customHeight="1" x14ac:dyDescent="0.25">
      <c r="A30" s="61" t="s">
        <v>90</v>
      </c>
      <c r="B30" s="58" t="s">
        <v>193</v>
      </c>
      <c r="C30" s="63" t="s">
        <v>191</v>
      </c>
      <c r="D30" s="64">
        <f>E20</f>
        <v>49.13</v>
      </c>
      <c r="E30" s="64">
        <f>'[166]Тарифное меню'!P9</f>
        <v>60.42</v>
      </c>
    </row>
    <row r="31" spans="1:5" ht="24.95" hidden="1" customHeight="1" x14ac:dyDescent="0.25">
      <c r="A31" s="53" t="s">
        <v>52</v>
      </c>
      <c r="B31" s="54" t="s">
        <v>194</v>
      </c>
      <c r="C31" s="51" t="s">
        <v>191</v>
      </c>
      <c r="D31" s="55" t="s">
        <v>198</v>
      </c>
      <c r="E31" s="55" t="s">
        <v>198</v>
      </c>
    </row>
    <row r="32" spans="1:5" ht="24.95" hidden="1" customHeight="1" x14ac:dyDescent="0.25">
      <c r="A32" s="57" t="s">
        <v>54</v>
      </c>
      <c r="B32" s="58" t="s">
        <v>199</v>
      </c>
      <c r="C32" s="59" t="s">
        <v>191</v>
      </c>
      <c r="D32" s="55" t="s">
        <v>198</v>
      </c>
      <c r="E32" s="55" t="s">
        <v>198</v>
      </c>
    </row>
    <row r="33" spans="1:9" ht="24.95" hidden="1" customHeight="1" x14ac:dyDescent="0.25">
      <c r="A33" s="61" t="s">
        <v>56</v>
      </c>
      <c r="B33" s="62" t="s">
        <v>192</v>
      </c>
      <c r="C33" s="63" t="s">
        <v>191</v>
      </c>
      <c r="D33" s="55" t="s">
        <v>198</v>
      </c>
      <c r="E33" s="55" t="s">
        <v>198</v>
      </c>
    </row>
    <row r="34" spans="1:9" ht="24.95" hidden="1" customHeight="1" x14ac:dyDescent="0.25">
      <c r="A34" s="61" t="s">
        <v>58</v>
      </c>
      <c r="B34" s="58" t="s">
        <v>193</v>
      </c>
      <c r="C34" s="63" t="s">
        <v>191</v>
      </c>
      <c r="D34" s="65">
        <f>'[166]Тарифное меню'!O19</f>
        <v>34.450000000000003</v>
      </c>
      <c r="E34" s="65">
        <f>'[166]Тарифное меню'!P19</f>
        <v>39.619999999999997</v>
      </c>
    </row>
    <row r="35" spans="1:9" ht="40.5" customHeight="1" x14ac:dyDescent="0.25">
      <c r="A35" s="121" t="s">
        <v>203</v>
      </c>
      <c r="B35" s="121"/>
      <c r="C35" s="121"/>
      <c r="D35" s="121"/>
      <c r="E35" s="121"/>
      <c r="F35" s="121"/>
      <c r="G35" s="121"/>
      <c r="H35" s="121"/>
      <c r="I35" s="121"/>
    </row>
  </sheetData>
  <mergeCells count="19">
    <mergeCell ref="D1:E1"/>
    <mergeCell ref="G1:I1"/>
    <mergeCell ref="L1:M1"/>
    <mergeCell ref="A3:I3"/>
    <mergeCell ref="A4:A5"/>
    <mergeCell ref="B4:B5"/>
    <mergeCell ref="C4:C5"/>
    <mergeCell ref="D4:E4"/>
    <mergeCell ref="F4:G4"/>
    <mergeCell ref="H4:I4"/>
    <mergeCell ref="A35:I35"/>
    <mergeCell ref="A15:A16"/>
    <mergeCell ref="B15:B16"/>
    <mergeCell ref="C15:C16"/>
    <mergeCell ref="D15:E15"/>
    <mergeCell ref="A25:A26"/>
    <mergeCell ref="B25:B26"/>
    <mergeCell ref="C25:C26"/>
    <mergeCell ref="D25:E25"/>
  </mergeCells>
  <printOptions horizontalCentered="1"/>
  <pageMargins left="0.6692913385826772" right="0.6692913385826772" top="0.74803149606299213" bottom="0.55118110236220474" header="0.11811023622047245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2019-12-19T12:13:22Z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